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655" windowHeight="787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<sst xmlns="http://schemas.openxmlformats.org/spreadsheetml/2006/main" count="1356" uniqueCount="735">
  <si>
    <t>ESTADO</t>
  </si>
  <si>
    <t>DISTRITO</t>
  </si>
  <si>
    <t>NOMBRE DEL CANDIDATO</t>
  </si>
  <si>
    <t>ORIGEN Y MONTO DE LOS RECURSOS (INGRESOS)</t>
  </si>
  <si>
    <t>DESTINO DE LOS RECURSOS (EGRESOS)</t>
  </si>
  <si>
    <t>APORTACIONES DE:</t>
  </si>
  <si>
    <t>GASTOS DE PROPAGANDA</t>
  </si>
  <si>
    <t>GASTOS OPERATIVOS DE CAMPAÑAS INTERNAS</t>
  </si>
  <si>
    <t>TOTAL</t>
  </si>
  <si>
    <t>OTROS INGRESOS</t>
  </si>
  <si>
    <t>OTROS</t>
  </si>
  <si>
    <t xml:space="preserve">EFECTIVO </t>
  </si>
  <si>
    <t>ESPECIE</t>
  </si>
  <si>
    <t>EFECTIVO</t>
  </si>
  <si>
    <t>AGUASCALIENTES</t>
  </si>
  <si>
    <t>JORGE ARTURO LUEVANO MUÑIZ</t>
  </si>
  <si>
    <t>SELENE MARGARITA VIEYRA MACÍAS</t>
  </si>
  <si>
    <t>DAVID DELGADO GUERRERO</t>
  </si>
  <si>
    <t>MARCO ANTONIO HARO MARTÍNEZ</t>
  </si>
  <si>
    <t>ARTURO TÉLLEZ LÓPEZ</t>
  </si>
  <si>
    <t>LILIANA PATRICIA CRUZ ELIZONDO</t>
  </si>
  <si>
    <t>BAJA CALIFORNIA</t>
  </si>
  <si>
    <t>LUIS HUMBERTO DÍAZ VELA</t>
  </si>
  <si>
    <t>VANESSA MONCADA ASTUDILLO</t>
  </si>
  <si>
    <t>IGNACIO FERMÍN VEGA GONZÁLEZ</t>
  </si>
  <si>
    <t>IRMA ELIZABETH BELTRÁN ASTUDILLO</t>
  </si>
  <si>
    <t>ESTHELA SARAHI CABRERA OCHOA</t>
  </si>
  <si>
    <t>FERNANDO SAGUCHI CHÁVEZ</t>
  </si>
  <si>
    <t>GEMMA LETICIA DE LA VARA LEYVA</t>
  </si>
  <si>
    <t>MARÍA LETICIA LEYVA MORENO</t>
  </si>
  <si>
    <t>CELINA DEL CARMEN AVALOS MACIEL</t>
  </si>
  <si>
    <t>LÁZARO DELGADO MENDOZA</t>
  </si>
  <si>
    <t>MIGUEL SALCIDO RETAMOZA</t>
  </si>
  <si>
    <t>VÍCTOR HUGO RICO RIVAS</t>
  </si>
  <si>
    <t>ANTONIO CORVERA VALDÉS</t>
  </si>
  <si>
    <t>CRYSTHIAN OSHWALDO VILLAVICENCIO VERGARA</t>
  </si>
  <si>
    <t>MARTHA ELISA GUADALUPE HERNÁNDEZ DE LA VARA</t>
  </si>
  <si>
    <t xml:space="preserve">SARA ALEXANDRA VIDAÑA HERNÁNDEZ </t>
  </si>
  <si>
    <t>BAJA CALIFORNIA SUR</t>
  </si>
  <si>
    <t>LUIS HÉCTOR RAMÍREZ FLORES</t>
  </si>
  <si>
    <t>MARÍA ISABEL FELIPE FLORES GUTIÉRREZ</t>
  </si>
  <si>
    <t>MICHEL ANDREA HIGUERA OJEDA</t>
  </si>
  <si>
    <t>NOHEMI ESTANISLADA RESENDIZ MATA</t>
  </si>
  <si>
    <t>LINO MARTÍNEZ RAVELO</t>
  </si>
  <si>
    <t>MARTHA CALDERÓN ONAVAS</t>
  </si>
  <si>
    <t>SERGIO ARREDONDO LEÓN</t>
  </si>
  <si>
    <t>CAMPECHE</t>
  </si>
  <si>
    <t>VERÓNICA GUADALUPE ROSADO CANTARELL</t>
  </si>
  <si>
    <t>LETICIA GARCÍA HERNÁNDEZ</t>
  </si>
  <si>
    <t>CHIAPAS</t>
  </si>
  <si>
    <t>GUSTAVO LANDEROS PEREZ</t>
  </si>
  <si>
    <t>CUAUHTÉMOC GONZÁLEZ LÓPEZ</t>
  </si>
  <si>
    <t>DALIA MARIA ALFARO ESCANDON</t>
  </si>
  <si>
    <t>GUSTAVO MELENDEZ CRUZ</t>
  </si>
  <si>
    <t>MARIO GUILLERMO GONZALEZ AQUINO</t>
  </si>
  <si>
    <t>ESDRAS ALONSO GONZALEZ</t>
  </si>
  <si>
    <t>MERCEDES NOLBERIDA LEON HERNANDEZ</t>
  </si>
  <si>
    <t>ZANDRA RUTH VIDAL MUÑIZ</t>
  </si>
  <si>
    <t>JOSE CARLOS PECHE DOMINGUEZ</t>
  </si>
  <si>
    <t>RAYMUNDO ABRAHAM CRISANTO HERNANDEZ</t>
  </si>
  <si>
    <t>EPIGMENIO HERNANDEZ VELASCO</t>
  </si>
  <si>
    <t>JOSE FRANCISCO CHAVES QUIÑONES</t>
  </si>
  <si>
    <t>LEODEGARIO APARICIO MORALES</t>
  </si>
  <si>
    <t>OMAR MORENO ALFARO</t>
  </si>
  <si>
    <t>ROBERTO NATAREN CRUZ</t>
  </si>
  <si>
    <t>ARGUMEDO LOPEZ GARCIA</t>
  </si>
  <si>
    <t>ARTURO VAZQUEZ MENDEZ</t>
  </si>
  <si>
    <t>JOSE GALDAMEZ PEREGRINO</t>
  </si>
  <si>
    <t>MARTHA CHAPA IBARRA</t>
  </si>
  <si>
    <t>CHIHUAHUA</t>
  </si>
  <si>
    <t>ELEAZAR ARTEAGA RODRÍGUEZ</t>
  </si>
  <si>
    <t>JANET MIJARES DOMÍNGUEZ</t>
  </si>
  <si>
    <t>JOSÉ ROSARIO ESPINOZA SOTO</t>
  </si>
  <si>
    <t>JUAN ARMENDÁRIZ HERRERA</t>
  </si>
  <si>
    <t>LAURA ESTELA CANO RONQUILLO</t>
  </si>
  <si>
    <t>MARCO ANTONIO ALEMÁN DÍAZ</t>
  </si>
  <si>
    <t>ARMANDO SALDAÑA DÍAZ</t>
  </si>
  <si>
    <t>MARÍA ISABEL SERRANO DE LA ROSA</t>
  </si>
  <si>
    <t>SABÚ ÁLVAREZ FERNÁNDEZ</t>
  </si>
  <si>
    <t>SERGIO CARRILLO SALAS</t>
  </si>
  <si>
    <t>JOSÉ ALBERTO ARAGÓN CABALLERO</t>
  </si>
  <si>
    <t>JOSÉ GUADALUPE VALENZUELA VALDIVIA</t>
  </si>
  <si>
    <t>MARÍA ELENA ALCALÁ BACA</t>
  </si>
  <si>
    <t>VICTORIA ROMERO PORTILLO</t>
  </si>
  <si>
    <t>CARLOS  VICENTE REYES BOJORGUEZ</t>
  </si>
  <si>
    <t>EDUARDO SOSA VIRAMONTES</t>
  </si>
  <si>
    <t>MANUELA EDWIGES ARMENDÁRIZ FIERRO</t>
  </si>
  <si>
    <t>MARCELINA GARCÍA CISNEROS</t>
  </si>
  <si>
    <t>ERNESTINA HERNÁNDEZ CHAVIRA</t>
  </si>
  <si>
    <t>JESÚS MANUEL DE LA ROSA BARRAZA</t>
  </si>
  <si>
    <t>MIGUEL ÁNGEL NIÑO CARRILLO</t>
  </si>
  <si>
    <t>ANA LIZBETH VILLEGAS MARTÍNEZ</t>
  </si>
  <si>
    <t>MARÍA DE LAS MERCEDES FERNÁNDEZ GONZÁLEZ</t>
  </si>
  <si>
    <t>MARIO ALBERTO CARREJO BARRAZA</t>
  </si>
  <si>
    <t>CLAUDIO ENRIQUE GONZÁLEZ GONZÁLEZ</t>
  </si>
  <si>
    <t>ELENA FROESE FRIESSEN</t>
  </si>
  <si>
    <t>ENRIQUE AGUSTÍN HERNÁNDEZ RIVERA</t>
  </si>
  <si>
    <t>JUAN MÁRQUEZ MORALES</t>
  </si>
  <si>
    <t>EDITH MARIELA CASTRO FLORES</t>
  </si>
  <si>
    <t>ROSALBA BERNAL</t>
  </si>
  <si>
    <t>SANDRA LUZ PÉREZ ORTIZ</t>
  </si>
  <si>
    <t>VÍCTOR OTHÓN LUGO GONZÁLEZ</t>
  </si>
  <si>
    <t>BERNARDO EUGENIO MOLINA COVARRUBIAS</t>
  </si>
  <si>
    <t>HUMBERTO SÁNCHEZ GONZÁLEZ</t>
  </si>
  <si>
    <t>PRIMITIVO JESÚS RIVERA CONTRERAS</t>
  </si>
  <si>
    <t xml:space="preserve">ROBERTO ESPINOZA RUIZ </t>
  </si>
  <si>
    <t>COAHUILA</t>
  </si>
  <si>
    <t>ANTONINO TRISTAN LÓPEZ</t>
  </si>
  <si>
    <t>MARÍA DEL CARMEN RODRÍGUEZ MARTÍNEZ</t>
  </si>
  <si>
    <t>ALEJANDRO COLCHADO TORRES</t>
  </si>
  <si>
    <t>JUAN MANUEL MÍRELES DE HOYOS</t>
  </si>
  <si>
    <t>MAGDA CONCEPCIÓN ÁVILA ZAMORA</t>
  </si>
  <si>
    <t>RAÚL ORDOÑEZ GÁMEZ</t>
  </si>
  <si>
    <t>ARMANDO JARDON SILVEYRA</t>
  </si>
  <si>
    <t>ALFONSO ESPARZA GONZÁLEZ</t>
  </si>
  <si>
    <t>JOSÉ LUIS MEMBRILLO VÁZQUEZ</t>
  </si>
  <si>
    <t>JOSÉ ALFREDO JALOMO ORTIZ</t>
  </si>
  <si>
    <t>COLIMA</t>
  </si>
  <si>
    <t>MARÍA ELENA ADRIANA RUÍZ VISFOCRI</t>
  </si>
  <si>
    <t>ABRAHAM GONZÁLEZ VILLANUEVA</t>
  </si>
  <si>
    <t>ALEJANDRO NANDO QUINTAL</t>
  </si>
  <si>
    <t>MIGUEL ÁNGEL SÁNCHEZ NÚÑEZ</t>
  </si>
  <si>
    <t>VERÓNICA AGUILAR MARTÍNEZ</t>
  </si>
  <si>
    <t>DISTRITO FEDERAL</t>
  </si>
  <si>
    <t>ARLEM NINOSKA LÓPEZ ALVARADO</t>
  </si>
  <si>
    <t>MIGUEL ÁNGEL QUIROZ GALLEGOS</t>
  </si>
  <si>
    <t>LUIS ADRIÁN ENCISO RAMÍREZ</t>
  </si>
  <si>
    <t>MARÍA DEL CARMEN CASTAÑEDA ROCHA</t>
  </si>
  <si>
    <t>CARMEN MECINAS PÉREZ</t>
  </si>
  <si>
    <t>MAGDALENA CARRASCO ROJAS</t>
  </si>
  <si>
    <t>CLAUDIA ARACELI  VELÁZQUEZ  BERNAL</t>
  </si>
  <si>
    <t>CLAUDIA VALDEZ PONCE</t>
  </si>
  <si>
    <t>JUANA LIZETH QUINTANA GARNICA</t>
  </si>
  <si>
    <t>EDUARDO HERNÁNDEZ REGUART</t>
  </si>
  <si>
    <t>JORGE CABALLERO HUERTA</t>
  </si>
  <si>
    <t>JOSÉ RAYMUNDO HERNÁNDEZ ESPINOSA</t>
  </si>
  <si>
    <t>MAYRA ROSALES LEÓN</t>
  </si>
  <si>
    <t>ANABELL CERVANTES MARAVILLAS</t>
  </si>
  <si>
    <t>JESÚS PÉREZ MARTÍNEZ</t>
  </si>
  <si>
    <t>CARLOS GONZÁLEZ GALVÁN</t>
  </si>
  <si>
    <t>JOSÉ DE JESÚS ORTEGA ALATORRE</t>
  </si>
  <si>
    <t>JULIO HÉCTOR MANRIQUE CHÁVEZ</t>
  </si>
  <si>
    <t>MARIO GALÁN CARDOSO</t>
  </si>
  <si>
    <t>EDUARDO KARY ÁLVAREZ CAMPOS</t>
  </si>
  <si>
    <t>EDUARDO RUBÉN PÉREZ RODRÍGUEZ</t>
  </si>
  <si>
    <t>HILDA AURORA CORDERO PÉREZ</t>
  </si>
  <si>
    <t>JOSÉ IGNACIO ÁNGEL ARELLANO MORA</t>
  </si>
  <si>
    <t>MONTSERRAT MAGDALA CALDERÓN CABRIALES</t>
  </si>
  <si>
    <t>EDUARDO BARRIENTOS MARTÍNEZ</t>
  </si>
  <si>
    <t>MÓNICA COLCHADO TERRAZAS</t>
  </si>
  <si>
    <t>ROCIÓ ARCE MONTOYA</t>
  </si>
  <si>
    <t>ALEJANDRA GUADALUPE V GIL TORRES</t>
  </si>
  <si>
    <t>CARLA ALEJANDRA SÁNCHEZ ARMAS GARCÍA</t>
  </si>
  <si>
    <t>ALEJANDRO ZÚÑIGA AVILÉS</t>
  </si>
  <si>
    <t>MA. GUADALUPE NÚÑEZ SORIANO</t>
  </si>
  <si>
    <t>LUCIANO NICANOR PASCOE RIPPEY</t>
  </si>
  <si>
    <t>MARÍA JOSÉ CÁRDENAS PORTILLO</t>
  </si>
  <si>
    <t>ENRIQUE PÉREZ CORREA</t>
  </si>
  <si>
    <t>MARTIN SERGIO HERNÁNDEZ BUSTAMANTE</t>
  </si>
  <si>
    <t>ALINA VIVAS BÁRCENAS</t>
  </si>
  <si>
    <t>FRANCISCO JAVIER GONZÁLEZ HERNÁNDEZ</t>
  </si>
  <si>
    <t>SEBASTIÁN LOZANO GONZÁLEZ DE COSÍO</t>
  </si>
  <si>
    <t>JORGE CARLOS DÍAZ CUERVO</t>
  </si>
  <si>
    <t>RITA DEL SOCORRO LÓPEZ ÁLVAREZ</t>
  </si>
  <si>
    <t>ARÓN HOMERO MIRANDA NAVA</t>
  </si>
  <si>
    <t>JESÚS JIMÉNEZ MARTÍNEZ</t>
  </si>
  <si>
    <t>JOSÉ GERARDO CHÁVEZ MENDOZA</t>
  </si>
  <si>
    <t>MARCO ANTONIO MARTÍNEZ MONSALVE</t>
  </si>
  <si>
    <t>MAURICIO VELÁZQUEZ LUNA</t>
  </si>
  <si>
    <t>FELIPE FLORES ZAMORA</t>
  </si>
  <si>
    <t>MARÍA DE LA LUZ AYALA MARTÍNEZ</t>
  </si>
  <si>
    <t>RODOLFO BEDOLLA DOMÍNGUEZ</t>
  </si>
  <si>
    <t>ARCADIO JORGE GONZÁLEZ ACUÑA</t>
  </si>
  <si>
    <t>DIANA MONTIEL REYES</t>
  </si>
  <si>
    <t>LETICIA VICTORIA PINEDA VALERIO</t>
  </si>
  <si>
    <t>PORFIRIA MARTÍNEZ MORALES</t>
  </si>
  <si>
    <t>ROSALBA TREJO HERNÁNDEZ</t>
  </si>
  <si>
    <t>AGUSTÍN PÉREZ BOLAINA</t>
  </si>
  <si>
    <t>MILDRED SHANTAL PACHUCA REYNA</t>
  </si>
  <si>
    <t>GUILLERMINA CORTES PINEDA</t>
  </si>
  <si>
    <t>MARÍA DEL CARMEN GUZMÁN SÁNCHEZ</t>
  </si>
  <si>
    <t>RODRIGO ALEJANDRO TRUEBA RIVERA</t>
  </si>
  <si>
    <t>SOLEDAD PALMA VÁSQUEZ</t>
  </si>
  <si>
    <t>LAURA BERTA TELLO PADILLA</t>
  </si>
  <si>
    <t>LUIS RICARDO GALGERA BOLAÑOS</t>
  </si>
  <si>
    <t>MARGARITA GÓMEZ GONZÁLEZ</t>
  </si>
  <si>
    <t>SALVADOR ZAVALETA RAMÍREZ</t>
  </si>
  <si>
    <t>VERÓNICA LETICIA RODRÍGUEZ TINOCO</t>
  </si>
  <si>
    <t>DANIEL BALBOA VERDUZCO</t>
  </si>
  <si>
    <t>MARÍA ISABEL SARO CERVANTES</t>
  </si>
  <si>
    <t>MIGUEL ÁNGEL PÉREZ GIL</t>
  </si>
  <si>
    <t>ARTURO ÁNGEL PAZ NÚÑEZ</t>
  </si>
  <si>
    <t>ALBERTO BEGNÉ GUERRA</t>
  </si>
  <si>
    <t>VERÓNICA GALICIA MARTÍNEZ</t>
  </si>
  <si>
    <t xml:space="preserve">ABNER LÓPEZ RÍOS </t>
  </si>
  <si>
    <t>ALMA DELY GÓMEZ SOTOMAYOR</t>
  </si>
  <si>
    <t>BENITO JAVIER SALDIVAR JARQUIN</t>
  </si>
  <si>
    <t>LORENA YADIRA PALACIOS CADENA</t>
  </si>
  <si>
    <t>DURANGO</t>
  </si>
  <si>
    <t>LEIDY ANABEL ROJAS CARRILLO</t>
  </si>
  <si>
    <t>LORENA IVONNE RUIZ GRACIANO</t>
  </si>
  <si>
    <t>IRMA ESTELA CAMPOS OCHOA</t>
  </si>
  <si>
    <t>MA. CONSUELO CEPEDA CHACÓN</t>
  </si>
  <si>
    <t>GONZALO HEREDIA VILLA</t>
  </si>
  <si>
    <t>SALOMÉ VÁSQUEZ NAVARRETE</t>
  </si>
  <si>
    <t>ENRIQUE HERNÁNDEZ TÉLLEZ</t>
  </si>
  <si>
    <t>MARÍA JULIETA HERNÁNDEZ CAMARGO</t>
  </si>
  <si>
    <t>EDO MEXICO</t>
  </si>
  <si>
    <t>RENÉ LÓPEZ GARCÍA</t>
  </si>
  <si>
    <t>CLAUDIA LORENA LÓPEZ RUBIO</t>
  </si>
  <si>
    <t>OMAR IVAN RAMÍREZ SÁNCHEZ</t>
  </si>
  <si>
    <t>JUAN GONZÁLEZ CRUZ</t>
  </si>
  <si>
    <t>GRISEL GONZÁLEZ ACOSTA</t>
  </si>
  <si>
    <t>ISRAEL URBINA MARTINEZ</t>
  </si>
  <si>
    <t>ANDRES JAVIER HUERTA VALADEZ</t>
  </si>
  <si>
    <t>LUIS FRANCISCO PEREZ SUAREZ</t>
  </si>
  <si>
    <t>RAÚL VERA GUERRERO</t>
  </si>
  <si>
    <t>ARMANDO REYES SIMÓN</t>
  </si>
  <si>
    <t>ESTELA SALDAÑA GARCÍA</t>
  </si>
  <si>
    <t>CLAUDIA VARGAS CERDA</t>
  </si>
  <si>
    <t>JUAN CARLOS SILVA SORIA</t>
  </si>
  <si>
    <t>ALEJANDRO ROMERO ROJAS</t>
  </si>
  <si>
    <t>JAVIER CISNEROS RUZ</t>
  </si>
  <si>
    <t>JOSÉ ALBERTO GARCÍA MÉNDEZ</t>
  </si>
  <si>
    <t>LILIA BEATRIZ BÁEZ BRAVO</t>
  </si>
  <si>
    <t>JAQUELINE ARZATE CRUZ</t>
  </si>
  <si>
    <t>LUCILA CRUZ SALAZAR</t>
  </si>
  <si>
    <t>GUILLERMO ROJO MENDIETA</t>
  </si>
  <si>
    <t>JOAHANA ARLETTE CRUZ ESCAMILLA</t>
  </si>
  <si>
    <t>LUIS ÁNGEL CHONG MARTÍNEZ</t>
  </si>
  <si>
    <t>MARTHA ELENA ROMERO SANTANA</t>
  </si>
  <si>
    <t>ABISAI BAUTISTA HERNÁNDEZ</t>
  </si>
  <si>
    <t>ANA MARIA DE LA LUZ ALBARRAN GOMEZ</t>
  </si>
  <si>
    <t>ERNESTO RUBIO CONTRERAS</t>
  </si>
  <si>
    <t>MARIO JAVIER CISNEROS PIÑA</t>
  </si>
  <si>
    <t>ELISA NINEL HERNÁNDEZ ESTRADA</t>
  </si>
  <si>
    <t>FRANCISCO OLIVARES ÁVILA</t>
  </si>
  <si>
    <t>MARÍA CRISTINA YÁÑEZ EHLINGER</t>
  </si>
  <si>
    <t>EULALIA CECILIA AHUMADA VILLAGRÁN</t>
  </si>
  <si>
    <t>PEDRO CRUZ FLORES</t>
  </si>
  <si>
    <t>ROCIO CORTES QUIROZ</t>
  </si>
  <si>
    <t>ROSA MARIA CASTILLO MARES</t>
  </si>
  <si>
    <t>CINTYA ARANA NUÑEZ</t>
  </si>
  <si>
    <t>FRANCISCO ALEJANDRO MALDONADO BLAS</t>
  </si>
  <si>
    <t>FRANCISCO GODÍNEZ GONZÁLEZ</t>
  </si>
  <si>
    <t>CLAUDIA MARGARITA RIVERA PANIAGUA</t>
  </si>
  <si>
    <t>MARÍA OLIVIA CAMACHO BARRÓN </t>
  </si>
  <si>
    <t>CARLOS JOSÉ ESCALANTE</t>
  </si>
  <si>
    <t>JULIAN LUPIAN MARTINEZ</t>
  </si>
  <si>
    <t>CONCEPCIÓN CASTILLO PEÑALOZA</t>
  </si>
  <si>
    <t xml:space="preserve">MARÍA ELENA DÍAZ GÓMEZ </t>
  </si>
  <si>
    <t>MARÍA MERCEDES CASILLAS CISNEROS</t>
  </si>
  <si>
    <t>FRANCISCO JAVIER IZQUIERDO MOJICA</t>
  </si>
  <si>
    <t>LAURA ARACELI NEAVES MEJÍA</t>
  </si>
  <si>
    <t>ALEJANDRA MORALES NEAVES</t>
  </si>
  <si>
    <t>LISA VILLALPANDO RAUDALES</t>
  </si>
  <si>
    <t>SILVIA LUCILA ARMENDÁRIZ ENRÍQUEZ</t>
  </si>
  <si>
    <t>SOFIA DE JESUS VALDEZ ARMENDARIZ</t>
  </si>
  <si>
    <t>CHRISTIAN IVAN PINEDA JURADO</t>
  </si>
  <si>
    <t>EDUARDO PÉREZ HARO</t>
  </si>
  <si>
    <t>ROSA MARIA MANRIQUEZ ZAMORA</t>
  </si>
  <si>
    <t>ADELA DE LUNA GONZÁLEZ</t>
  </si>
  <si>
    <t>EUSTACIO JIMENEZ IBARRA</t>
  </si>
  <si>
    <t>GLORIA VERÓNICA DE GUADALUPE CHALE GÓNGORA</t>
  </si>
  <si>
    <t>EMILIO ISLAS ARCINIEGA</t>
  </si>
  <si>
    <t>SANTIAGO ILLESCAS CHÁVEZ</t>
  </si>
  <si>
    <t>JUANA BENÍTEZ VERA</t>
  </si>
  <si>
    <t>ANALINE LEMUS MARTÍNEZ</t>
  </si>
  <si>
    <t>MELITÓN DELGADO BONILLA</t>
  </si>
  <si>
    <t>MIGUEL ANGEL ALFARO SANTAMARIA</t>
  </si>
  <si>
    <t>SHUNASHY ORTIZ MALDONADO</t>
  </si>
  <si>
    <t xml:space="preserve">JORGE ARTURO CERVANTES GONZÁLEZ </t>
  </si>
  <si>
    <t>RODOLFO MARINO TOLEDO CASAS</t>
  </si>
  <si>
    <t>JOSÉ VICENTE LÓPEZ GARCÍA</t>
  </si>
  <si>
    <t>MARIELI FATIMA LARA TEPICHIN</t>
  </si>
  <si>
    <t>ARTURO PIERRE CAÑAS HERNÁNDEZ</t>
  </si>
  <si>
    <t>EZEQUIEL VÍCTOR DANIEL ACOSTA SANTILLÁN</t>
  </si>
  <si>
    <t>DELIA FIERRO JIMÉNEZ</t>
  </si>
  <si>
    <t>JUANA BELTRAN GARCIA</t>
  </si>
  <si>
    <t>FELIPE DE JESÚS CANO GARCÍA</t>
  </si>
  <si>
    <t>HECTOR HUGO VARGAS PAYÁN</t>
  </si>
  <si>
    <t>ANDRÉS MÁRQUEZ PÉREZ</t>
  </si>
  <si>
    <t>KARIM ARMANDO HERNÁNDEZ CONTRERAS</t>
  </si>
  <si>
    <t>RUTH LETICIA RODRÍGUEZ SAN JUAN</t>
  </si>
  <si>
    <t>AURORA PATLAN CERVANTES</t>
  </si>
  <si>
    <t>BRENDA RAQUEL PLIEGO ESPINOZA</t>
  </si>
  <si>
    <t>ENRIQUE CARRERA DÍAZ</t>
  </si>
  <si>
    <t>MANUEL HERNÁNDEZ VALDEZ</t>
  </si>
  <si>
    <t>CLEMENTINA IBARRA SALAMANCA </t>
  </si>
  <si>
    <t>SEBASTIÁN GARCÍA HUERTA</t>
  </si>
  <si>
    <t>ARTURO ROMERO RAMIREZ</t>
  </si>
  <si>
    <t>ISRAEL HERNÁNDEZ CID</t>
  </si>
  <si>
    <t>MARIA DE LOS ANGELES ARREOLA HERNANDEZ</t>
  </si>
  <si>
    <t>MARGARITO CRUZ CRUZ</t>
  </si>
  <si>
    <t>SEVERINA SANCHEZ LOPEZ</t>
  </si>
  <si>
    <t>JOSE GUADALUPE HERNANDEZ LOPEZ</t>
  </si>
  <si>
    <t>SANDRA GARCIA ORTEGA</t>
  </si>
  <si>
    <t>JULIO CÉSAR ANDRADE ROMERO</t>
  </si>
  <si>
    <t>ARTURO PACHECO SÁNCHEZ</t>
  </si>
  <si>
    <t>GUADALUPE GUTIÉRREZ MUÑOZ</t>
  </si>
  <si>
    <t>ALFONSO DOMÍNGUEZ CÓRDOVA</t>
  </si>
  <si>
    <t>MAURICIA SALAZAR SALAS</t>
  </si>
  <si>
    <t>ARIEL HERNANDEZ MANCILLA</t>
  </si>
  <si>
    <t>ELSA MARGARITA MAYA SALAS</t>
  </si>
  <si>
    <t>GUERRERO</t>
  </si>
  <si>
    <t xml:space="preserve">JAVIER AVILÉS ALVARADO </t>
  </si>
  <si>
    <t>JOSÉ BERNARDO SANTOS ALONSO</t>
  </si>
  <si>
    <t>GILBERTO PÉREZ CRUZ</t>
  </si>
  <si>
    <t>JOSÉ SALOME DÍAZ DOMÍNGUEZ</t>
  </si>
  <si>
    <t>ERIC HUMBERTO FERNÁNDEZ GÓMEZ</t>
  </si>
  <si>
    <t>FIDEL RENDÓN PÉREZ</t>
  </si>
  <si>
    <t>NELSON UBALDO BARRERA ROMERO</t>
  </si>
  <si>
    <t>RAMÓN BERNABÉ ESTRADA</t>
  </si>
  <si>
    <t>ERNESTO MASTACHE MANZANAREZ</t>
  </si>
  <si>
    <t>GREGORIO SERNA GARIBO</t>
  </si>
  <si>
    <t>RAFAEL GUILLERMO CÓRDOVA GONZÁLEZ</t>
  </si>
  <si>
    <t>ANTONIO VICTORIANO HERNÁNDEZ</t>
  </si>
  <si>
    <t>GUADALUPE CONCEPCIÓN SANDOVAL RAMÍREZ</t>
  </si>
  <si>
    <t>ALBERTO ROMERO SEGURA</t>
  </si>
  <si>
    <t xml:space="preserve">ROSANGELA SOLÍS GAMA </t>
  </si>
  <si>
    <t>ERNESTO RAFAEL REYNA VALVERDE</t>
  </si>
  <si>
    <t>FRANCISCO TLALMANALCO BERNAL</t>
  </si>
  <si>
    <t>VÍCTOR MANUEL DOMÍNGUEZ COLÓN</t>
  </si>
  <si>
    <t>HIDALGO</t>
  </si>
  <si>
    <t>FERNANDO MONTERRUBIO RIVERA</t>
  </si>
  <si>
    <t>JOSÉ BALDEMAR LARA SÁNCHEZ</t>
  </si>
  <si>
    <t>SALOMÓN DOMINGO MONTERRUBIO LARA</t>
  </si>
  <si>
    <t>LEANDRO OLGUÍN CHARREZ</t>
  </si>
  <si>
    <t>MÓNICA OROPEZA PÉREZ</t>
  </si>
  <si>
    <t>JAIME PÉREZ PORTILLO</t>
  </si>
  <si>
    <t>MAYTÉ RAMÍREZ MENDOZA</t>
  </si>
  <si>
    <t>MARCO ANTONIO ROMERO CASTILLO</t>
  </si>
  <si>
    <t>MELESIO JOSÉ DEL CARMEN RUIZ ROSALES</t>
  </si>
  <si>
    <t>JOSÉ LUIS RANGEL FALCÓN</t>
  </si>
  <si>
    <t>JUAN FRANCISCO ISLAS VALERIO</t>
  </si>
  <si>
    <t>GUILLERMO EDGAR RABLING CONDE</t>
  </si>
  <si>
    <t>JAIME DANIEL BAÑOS PAZ</t>
  </si>
  <si>
    <t>JORGE SORIA BUSTOS</t>
  </si>
  <si>
    <t>EDGAR ORTEGA AGIS</t>
  </si>
  <si>
    <t>HAYDEE ABIGAI HERNÁNDEZ AGUILAR</t>
  </si>
  <si>
    <t>HUMBERTO LECHUGA CANTO</t>
  </si>
  <si>
    <t>JALISCO</t>
  </si>
  <si>
    <t>JOSÉ REFUGIO MEZA QUEZADA</t>
  </si>
  <si>
    <t>JUAN ROBLES FRÍAS</t>
  </si>
  <si>
    <t xml:space="preserve">JUANA MARÍA ALMEIDA VÁZQUEZ </t>
  </si>
  <si>
    <t>TOMÁS PEDROZA ESPARZA</t>
  </si>
  <si>
    <t>LAURA ISELA HERRERA GARCÍA</t>
  </si>
  <si>
    <t>MIGUEL ÁNGEL PUENTE GONZÁLEZ</t>
  </si>
  <si>
    <t>PEDRO CHÁVEZ GÓMEZ</t>
  </si>
  <si>
    <t>JOSÉ ALBERTO CHAVOYA MÉNDEZ</t>
  </si>
  <si>
    <t>MARÍA ESTHER MORA ESPARZA</t>
  </si>
  <si>
    <t>KAREM DANYLU ORTIZ CONDE</t>
  </si>
  <si>
    <t>VÍCTOR MANUEL ESPINDOLA VILLEGAS</t>
  </si>
  <si>
    <t>ADRIANA GUTIÉRREZ CARRILLO</t>
  </si>
  <si>
    <t>MARLENE VALENZUELA SÁNCHEZ</t>
  </si>
  <si>
    <t>ALBERTO ACEVES PÉREZ</t>
  </si>
  <si>
    <t>ELIA SÁNCHEZ CERDA</t>
  </si>
  <si>
    <t>MARIO BUENO GUTIÉRREZ</t>
  </si>
  <si>
    <t>ARTURO FLORES RUIZ</t>
  </si>
  <si>
    <t>PATRICIA DEL SOCOROO MÉNDEZ GASQUE</t>
  </si>
  <si>
    <t>EDUARDO LARA SANTOSCOY</t>
  </si>
  <si>
    <t>MAGDALENA CARRANZA VILLALOBOS</t>
  </si>
  <si>
    <t>JESÚS ERASMO SÁNCHEZ BERMÚDEZ</t>
  </si>
  <si>
    <t>MARÍA DOMITILA GONZÁLEZ ARCINIEGA</t>
  </si>
  <si>
    <t>RICARDO GONZÁLEZ TRIGUEROS</t>
  </si>
  <si>
    <t>JUAN ANTONIO CORNEJO RIVAS</t>
  </si>
  <si>
    <t>TRINIDAD ELIZABETH REBOLLO GUERRERO</t>
  </si>
  <si>
    <t>JUANA MARÍA DE LOURDES GUTIÉRREZ MAGAÑA</t>
  </si>
  <si>
    <t>MANUEL FERNANDO GUZMÁN MUÑOZ</t>
  </si>
  <si>
    <t>MARÍA TERESA ARIAS GÓMEZ</t>
  </si>
  <si>
    <t>OLIVIA JOSEFINA DEL CARMEN GUZMÁN TAMEZ</t>
  </si>
  <si>
    <t>QUIAHUITL PIRENI ESTRADA HERNÁNDEZ</t>
  </si>
  <si>
    <t>SANDRA CABRERA CARRANZA</t>
  </si>
  <si>
    <t>ALEJANDRO RUVALCABA HUERTA</t>
  </si>
  <si>
    <t>JOSÉ CLEMENTE BARBA HERNÁNDEZ</t>
  </si>
  <si>
    <t>BENJAMÍN VEGA GODÍNEZ</t>
  </si>
  <si>
    <t>DANIELA NÚÑEZ ENRÍQUEZ</t>
  </si>
  <si>
    <t>MA. DEL CARMEN GARCÍA AVIÑA</t>
  </si>
  <si>
    <t>ADRIANA LEMUS HARO</t>
  </si>
  <si>
    <t>ISABEL JIMÉNEZ CANCHAS</t>
  </si>
  <si>
    <t>JOSÉ FERNANDO DÍAZ TORRES</t>
  </si>
  <si>
    <t>JUAN CARLOS HORTA NERI</t>
  </si>
  <si>
    <t>MARÍA DEL CARMEN GONZÁLEZ LEÓN</t>
  </si>
  <si>
    <t>MARÍA DOLORES JIMÉNEZ RUIZ</t>
  </si>
  <si>
    <t>JOSEFINA DEL CARMEN DE ALBA PÉREZ</t>
  </si>
  <si>
    <t>MARTIN DEL PILAR ZENTEÑO GARCÍA</t>
  </si>
  <si>
    <t>ANTONIO JAVIER PAREDES AGUILERA</t>
  </si>
  <si>
    <t>JAIME COBIÁN ZAMORA</t>
  </si>
  <si>
    <t>MARTHA FILOMENA RODRÍGUEZ ROSAS</t>
  </si>
  <si>
    <t>CECILIA CERVANTES GONZÁLEZ</t>
  </si>
  <si>
    <t>HÉCTOR NICOLÁS FLORES AGUIAR</t>
  </si>
  <si>
    <t>MICHOACAN</t>
  </si>
  <si>
    <t>HECTOR HUGO TREJO GARCIA</t>
  </si>
  <si>
    <t>ALEJANDRO CÉSAR ESCUTIA RODRÍGUEZ</t>
  </si>
  <si>
    <t>JOAN EMMANUEL  SÁNCHEZ JAIME</t>
  </si>
  <si>
    <t>JOSÉ LUIS CEJA GUERRA</t>
  </si>
  <si>
    <t>MARIO SÁNCHEZ CERDA</t>
  </si>
  <si>
    <t>JOSÉ LUIS CHÁVEZ ROJAS</t>
  </si>
  <si>
    <t>ANA LILIA MENDOZA CAMACHO</t>
  </si>
  <si>
    <t>LAURA SUAREZ CAMACHO</t>
  </si>
  <si>
    <t>MARÍA DE LOS ANGELES CRUZ SIMÓN</t>
  </si>
  <si>
    <t>PILAR SUAREZ CAMACHO</t>
  </si>
  <si>
    <t>SILVANO TREJO CRUZ</t>
  </si>
  <si>
    <t>KARENT JAZMIN SANTOYO ORTIZ</t>
  </si>
  <si>
    <t>LUIS AYALA SERBIN</t>
  </si>
  <si>
    <t>MADAI FERNÁNDEZ ARIAS</t>
  </si>
  <si>
    <t>MARICELA VERA JIMÉNEZ</t>
  </si>
  <si>
    <t>MARTÍN MOTA FUENTES</t>
  </si>
  <si>
    <t>ALEJANDRA ARTEAGA ZARATE</t>
  </si>
  <si>
    <t>ÁNGEL BEDOLLA DÍAZ</t>
  </si>
  <si>
    <t>DINA LIZ SÁNCHEZ VALERIO</t>
  </si>
  <si>
    <t>ROBERTO PULIDO CHAVEZ</t>
  </si>
  <si>
    <t>CILIA FELIPA MEZA ARREOLA</t>
  </si>
  <si>
    <t>JAVIER HUMBERTO BARAJAS GONZÁLEZ</t>
  </si>
  <si>
    <t>LUZ MARISELA RAMÍREZ IBARRA</t>
  </si>
  <si>
    <t xml:space="preserve">HUMBERTO DE JESUS GUADALUPE </t>
  </si>
  <si>
    <t>NEFTALI VALDEZ JIMENEZ</t>
  </si>
  <si>
    <t>BENITO LÓPEZ CERVANTES</t>
  </si>
  <si>
    <t>JESÚS MANUEL DÍAZ OCHOA</t>
  </si>
  <si>
    <t>MORELOS</t>
  </si>
  <si>
    <t>CONRADO GARCIA VELASCO</t>
  </si>
  <si>
    <t>EDUARDO BORDONAVE ZAMORA</t>
  </si>
  <si>
    <t>GABRIELA HERNÁNDEZ MÉNDEZ</t>
  </si>
  <si>
    <t>ALEJANDRO CASTRO ZUÑIGA</t>
  </si>
  <si>
    <t>ALEJANDRO TRUJILLO NARVAEZ</t>
  </si>
  <si>
    <t>ANTHONY MONDRAGÓN DUARTE</t>
  </si>
  <si>
    <t>HARUMI MARQUINA GARCÍA</t>
  </si>
  <si>
    <t>MARIO ALFREDO GARCÍA SALGADO</t>
  </si>
  <si>
    <t>PROCORO VERASTEGUI IDARZA</t>
  </si>
  <si>
    <t>ALFONSO ALVARADO LINARES</t>
  </si>
  <si>
    <t>PEDRO BENITEZ CHÁVEZ</t>
  </si>
  <si>
    <t>JOSEFINA GARCÍA GÓMEZ</t>
  </si>
  <si>
    <t>NORBERTO JOEL ORDOÑEZ CORREA</t>
  </si>
  <si>
    <t>DIANA ALEJANDRA HORTA DÍAZ</t>
  </si>
  <si>
    <t>MARTHA FELICITAS DÍAZ JUÁREZ</t>
  </si>
  <si>
    <t>OMAR JASSO VICTORIA</t>
  </si>
  <si>
    <t>URIEL FUENTES ARELLANO</t>
  </si>
  <si>
    <t>NAYARIT</t>
  </si>
  <si>
    <t>EDUARDO VALENZUELA ALBA</t>
  </si>
  <si>
    <t>REYNALDA GUZMÁN ÁLVAREZ</t>
  </si>
  <si>
    <t>JOSÉ RAMÓN ROSAS OLVERA</t>
  </si>
  <si>
    <t>NUEVO LEON</t>
  </si>
  <si>
    <t>YADIRA HAYDEE ARRÓN VÁZQUEZ</t>
  </si>
  <si>
    <t>ROSI GALLEGOS PALOMEC</t>
  </si>
  <si>
    <t>YOLANDA GAMBOA DOMÍNGUEZ</t>
  </si>
  <si>
    <t>MAURICIO NAVARRO LLANAS</t>
  </si>
  <si>
    <t>JESÚS GUADALUPE ALANIS MORALES</t>
  </si>
  <si>
    <t>LUDWIG ALFONSO ARCINIEGA MARTÍNEZ</t>
  </si>
  <si>
    <t>RAFAEL FRANCISCO PIÑEIRO LÓPEZ</t>
  </si>
  <si>
    <t>JESÚS MARTÍNEZ SALAZAR</t>
  </si>
  <si>
    <t>JOSÉ ANTONIO FLORES DÍAZ</t>
  </si>
  <si>
    <t>YESSICA SARAI PACHECO SUÁREZ</t>
  </si>
  <si>
    <t>DIANA ELIZABETH CASTILLO TOVAR</t>
  </si>
  <si>
    <t>MARGARITA MENDIOLA CAMPOS</t>
  </si>
  <si>
    <t>OAXACA</t>
  </si>
  <si>
    <t>DOROTEO ZENON BRAVO ARELLANO</t>
  </si>
  <si>
    <t>MARISA OBRAJERO ALMEIDA</t>
  </si>
  <si>
    <t>ALEJO GARCÍA GARCÍA</t>
  </si>
  <si>
    <t>NORBERTO PÉREZ COACHI</t>
  </si>
  <si>
    <t>ANTONIO VELASCO VELASCO</t>
  </si>
  <si>
    <t>CLEMENTE CRUZ ORTIZ</t>
  </si>
  <si>
    <t>JOSÉ FRANCISCO MELCHOR MORALES</t>
  </si>
  <si>
    <t>JOSÉ VÁZQUEZ MORALES</t>
  </si>
  <si>
    <t>BENITO OROZCO DÍAZ</t>
  </si>
  <si>
    <t>FIDEL RUIZ MARTINEZ</t>
  </si>
  <si>
    <t>JANETTE GARCÍA ROJAS</t>
  </si>
  <si>
    <t>VENUSTIANO GARCÍA JIMÉNEZ</t>
  </si>
  <si>
    <t>ANGEL NOEL CASTRO CRUZ</t>
  </si>
  <si>
    <t>FILIBERTO GUZMÁN REYES</t>
  </si>
  <si>
    <t>ATZAYACALTL LÓPEZ SANTIAGO</t>
  </si>
  <si>
    <t>CRUCITA JIMENEZ MARTÍNEZ</t>
  </si>
  <si>
    <t>DORIS LAGUNAS FLORES</t>
  </si>
  <si>
    <t>HECTOR SÁNCHEZ LOPEZ</t>
  </si>
  <si>
    <t>ANTONIO JARA MEJÍA</t>
  </si>
  <si>
    <t>AURELIO JUÁREZ MARTÍNEZ</t>
  </si>
  <si>
    <t>MÁRIA DEL CARMEN ALARCÓN HERNANDEZ</t>
  </si>
  <si>
    <t>MIGUEL ÁNGEL GARCÍA CARRASCO</t>
  </si>
  <si>
    <t>NAHUM MENDEZ VÁSQUEZ</t>
  </si>
  <si>
    <t>ADRIANA PUENTE LAGUNAS</t>
  </si>
  <si>
    <t>ARMANDO VELASCO MORALES</t>
  </si>
  <si>
    <t>FROILAN LOPEZ GALVAN</t>
  </si>
  <si>
    <t>MAXIMINA CARMELA CRUZ MARTINEZ</t>
  </si>
  <si>
    <t>CESAR ENRIQUE CRUZ FERNANDEZ</t>
  </si>
  <si>
    <t>ELADIA GRACIELA OLIVERA HERNANDEZ</t>
  </si>
  <si>
    <t>MARIA DEL CARMEN CARDENAS PERALTA</t>
  </si>
  <si>
    <t>DIMAS ZORCOSA MORALES</t>
  </si>
  <si>
    <t>ISIDRO RAMIREZ LOPEZ</t>
  </si>
  <si>
    <t>PUEBLA</t>
  </si>
  <si>
    <t>JOSÉ DE JESÚS VALDERRABANO HERNÁNDEZ</t>
  </si>
  <si>
    <t>SANTIAGO SANDOVAL MEJÍA</t>
  </si>
  <si>
    <t>JOSÉ LUIS BONILLA ZAMORA</t>
  </si>
  <si>
    <t>MARÍA LUISA MALDONADO MAYA</t>
  </si>
  <si>
    <t>CELSA HUERTA MONGE</t>
  </si>
  <si>
    <t>PAULINA ROJAS ÁVILA</t>
  </si>
  <si>
    <t>JUAN RAMOS DE JESÚS</t>
  </si>
  <si>
    <t>ROBERTO ORTIGOZA SAYAGO</t>
  </si>
  <si>
    <t>MARILIN LUNA RAMOS</t>
  </si>
  <si>
    <t>PASTOR PÉREZ PÉREZ</t>
  </si>
  <si>
    <t>DULCE MARÍA RAMÍREZ PÉREZ</t>
  </si>
  <si>
    <t>MARÍA ALICIA BALBUENA SOLÍS</t>
  </si>
  <si>
    <t>MARÍA DEL CARMEN VILLEGAS SORIA</t>
  </si>
  <si>
    <t>JOSÉ LEONCIO HUERTA CEREZO</t>
  </si>
  <si>
    <t>VICENTE ZAVALETA CATALINA</t>
  </si>
  <si>
    <t>ARTIMIO BAROJAS MORALES</t>
  </si>
  <si>
    <t>HORTENCIA GIL OLMEDO</t>
  </si>
  <si>
    <t>JUAN FRANCISCO EZEQUIEL LIMON NUÑES</t>
  </si>
  <si>
    <t>ZITA HILDA ACEBEDO SANCHEZ</t>
  </si>
  <si>
    <t>JOSÉ GUADALUPE ZAREL MUÑOZ MORALES</t>
  </si>
  <si>
    <t>MARÍA EUGENIA ORTIZ SANTACRUZ</t>
  </si>
  <si>
    <t>ALEJANDRO VILLASEÑOR VIVEROS</t>
  </si>
  <si>
    <t>HARON RODAS BAUTISTA</t>
  </si>
  <si>
    <t>MARÍA BARBARA GONZÁLEZ RASCÓN</t>
  </si>
  <si>
    <t>MARÍA DEL ROSARIO ELENA SARMIENTO RAMOS</t>
  </si>
  <si>
    <t>ANA MARÍA PARRA HERNÁNDEZ</t>
  </si>
  <si>
    <t>JOSÉ LUIS LOZADA LEÓN</t>
  </si>
  <si>
    <t>KARLA JOHANA HERNÁNDEZ MENESES</t>
  </si>
  <si>
    <t>MARTHA RODRÍGUEZ SALINAS</t>
  </si>
  <si>
    <t>OSCAR ARCEGA TÉLLEZ</t>
  </si>
  <si>
    <t>VANIA YAELI ROBLES PÉREZ</t>
  </si>
  <si>
    <t xml:space="preserve">ALEJO JUÁREZ RAMÍREZ </t>
  </si>
  <si>
    <t>MARÍA TERESA SOTO SÁNCHEZ</t>
  </si>
  <si>
    <t>ALEJANDRO FERNÁNDEZ MARTÍNEZ</t>
  </si>
  <si>
    <t>JOSÉ MANUEL MICHACA HERRERA</t>
  </si>
  <si>
    <t>ROBERTO BRAVO HOYOS</t>
  </si>
  <si>
    <t>ADRIANA YÁÑEZ MONGE</t>
  </si>
  <si>
    <t>ARMANDO VÍCTOR PÉREZ CISNEROS</t>
  </si>
  <si>
    <t>MATILDE SAGRARIO RODRÍGUEZ GONZÁLEZ</t>
  </si>
  <si>
    <t>NORBERTO DÍAZ HERNÁNDEZ</t>
  </si>
  <si>
    <t>QUERETARO</t>
  </si>
  <si>
    <t>IRINEO JIMÉNEZ ROSALES</t>
  </si>
  <si>
    <t>LOURDES ORDAZ PÉREZ</t>
  </si>
  <si>
    <t>JOSÉ DE JESÚS GARCÍA PÉREZ</t>
  </si>
  <si>
    <t>OSCAR ARTURO GUTIÉRREZ ONTIVEROS</t>
  </si>
  <si>
    <t>SOL REYES JUÁREZ</t>
  </si>
  <si>
    <t>ISRAEL LARA ESTRADA</t>
  </si>
  <si>
    <t>YOLANDA SOLEDAD JUÁREZ SAN ELÍAS</t>
  </si>
  <si>
    <t>JAIR ABDUL MÉNDEZ CASTILLO</t>
  </si>
  <si>
    <t>MARÍA DEL CARMEN VARGAS ALVARADO</t>
  </si>
  <si>
    <t>QUINTANAROO</t>
  </si>
  <si>
    <t>ANTONIO RAMOS PÉREZ</t>
  </si>
  <si>
    <t>SILVIA JOSEFINA LORANZANA ORTÍZ</t>
  </si>
  <si>
    <t>ANDRÉS AVELINO BENOTEZ RODRÍGUEZ</t>
  </si>
  <si>
    <t>CARLOS I. GARCÍA REJÓN</t>
  </si>
  <si>
    <t>WILBERTH REYMÁN MANFORTE PENICHE</t>
  </si>
  <si>
    <t>OMAR HIPÓLITO ORTIZ</t>
  </si>
  <si>
    <t>SANDRA MARIE SCHMIDT SCHIMMEL</t>
  </si>
  <si>
    <t>SAN LUIS POTOSI</t>
  </si>
  <si>
    <t>SOFÍA AGUILAR NAVA</t>
  </si>
  <si>
    <t>ANA MARÍA MUÑOZ GONZÁLEZ</t>
  </si>
  <si>
    <t>JOSÉ LUIS CADENA HERNÁNDEZ</t>
  </si>
  <si>
    <t>HUMBERTO GÓMEZ MERCADO</t>
  </si>
  <si>
    <t>TEODORO BRICEÑO DE LA PARRA</t>
  </si>
  <si>
    <t>VÍCTOR RAMÍREZ DE SANTIAGO</t>
  </si>
  <si>
    <t>MARÍA JOVITA LÓPEZ HERNÁNDEZ</t>
  </si>
  <si>
    <t>GABRIEL DEL CASTILLO BLANCO</t>
  </si>
  <si>
    <t>ROLANDO MUÑOZ REMOLINA</t>
  </si>
  <si>
    <t>PATRICIA MEDINA ZUÑIGA</t>
  </si>
  <si>
    <t>SINALOA</t>
  </si>
  <si>
    <t>JOSÉ RITO RODRÍGUEZ LÓPEZ</t>
  </si>
  <si>
    <t>ALEJANDRO CORONEL URQUIDEZ</t>
  </si>
  <si>
    <t>JUAN GUALBERTO VAZQUEZ GONZALEZ</t>
  </si>
  <si>
    <t>JOSÉ MANUEL CAMACHO</t>
  </si>
  <si>
    <t>ISABEL CRISTINA HERRERA URIAS</t>
  </si>
  <si>
    <t>ENRIQUE  DIAZ TERAN CAPACETA</t>
  </si>
  <si>
    <t>JOSE GUADALUPE JIMENEZ RIZO</t>
  </si>
  <si>
    <t>JESÚS REYNA CUEVAS LÓPEZ</t>
  </si>
  <si>
    <t>JESÚS FRANCISCO LÓPEZ HIGUERA</t>
  </si>
  <si>
    <t>JORGE ALBERTO RODRÍGUEZ PASOS</t>
  </si>
  <si>
    <t>SONORA</t>
  </si>
  <si>
    <t>ALEJANDRA ROSALES ARANDA</t>
  </si>
  <si>
    <t>DIEGO ARMANDO NÚÑEZ PÉREZ </t>
  </si>
  <si>
    <t>FRANCISCO JAVIER SOLANO MEZA</t>
  </si>
  <si>
    <t>ZULMA MARÍA OLIVARRIA ANAYA</t>
  </si>
  <si>
    <t> FERNANDO DE JESÚS SERRANO ARIAS</t>
  </si>
  <si>
    <t> MARÍA DOLORES GÓMEZ GONZÁLEZ</t>
  </si>
  <si>
    <t>MARÍA MURILLO HIGUERA</t>
  </si>
  <si>
    <t>RUBÉN GUILLERMO RAMÍREZ CALDERÓN </t>
  </si>
  <si>
    <t> MARÍA DE JESÚS AGRUEL SALGADO</t>
  </si>
  <si>
    <t>JOSÉ ABRAHAM BARRETO GÓMEZ </t>
  </si>
  <si>
    <t> ROSALINDA HERRERA RIVERA</t>
  </si>
  <si>
    <t>CARLOS IVÁN VALENZUELA BENÍTEZ</t>
  </si>
  <si>
    <t>FRANCISCO JAVIER CORONADO FIGUEROA </t>
  </si>
  <si>
    <t>JESÚS ALBERTO DÍAZ FÉLIX</t>
  </si>
  <si>
    <t>LILIA ROSAS BOURNE</t>
  </si>
  <si>
    <t>TABASCO</t>
  </si>
  <si>
    <t>NELSON BAÑOS MOGUEL</t>
  </si>
  <si>
    <t>JOAQUÍN ÁLVAREZ RUÍZ</t>
  </si>
  <si>
    <t>FLORELIA DEL CARMEN HERNÁNDEZ CARRILO</t>
  </si>
  <si>
    <t>RUBÉN VIVEROS CRUZ</t>
  </si>
  <si>
    <t>JOAQUÍN ÁLVAREZ LANDEROS</t>
  </si>
  <si>
    <t>PATRICIA GABRIELA HERNÁNDEZ GOÑI</t>
  </si>
  <si>
    <t>TAMAULIPAS</t>
  </si>
  <si>
    <t>MARTIN SIMON RANGEL SOTO</t>
  </si>
  <si>
    <t>MIGUEL ANGEL PASTRANA GONZALEZ</t>
  </si>
  <si>
    <t xml:space="preserve">PEDRO DE LEON RAYNA </t>
  </si>
  <si>
    <t>RICARDO GALLARDO SOTO</t>
  </si>
  <si>
    <t>SAMUEL EGUILUZ LÓPEZ</t>
  </si>
  <si>
    <t>LUIS CARLOS HOLT MONTERO</t>
  </si>
  <si>
    <t>MARTHA BEATRIZ GUERRERO GRANADOS</t>
  </si>
  <si>
    <t>HEBERTO CASTILLO HERNÁNDEZ</t>
  </si>
  <si>
    <t>OFELIDA MARGOT FUENTES GARCÍA</t>
  </si>
  <si>
    <t>RUBÉN PÉREZ RIESTRA</t>
  </si>
  <si>
    <t>SANDRA ESTHELA RIVERA TREJO</t>
  </si>
  <si>
    <t>ARNOLDO BARRIENTOS ALVARADO</t>
  </si>
  <si>
    <t>JESÚS BERNARDO ZORRILLA CASTAÑEDA</t>
  </si>
  <si>
    <t>SOLEDAD BARRIENTOS HERNÁNDEZ</t>
  </si>
  <si>
    <t>JUAN ADRIÁN BELLO RODRÍGUEZ</t>
  </si>
  <si>
    <t>DANTE RAFAEL ANAYA MOSQUEDA</t>
  </si>
  <si>
    <t>CLARA MÁRQUEZ RUBIO</t>
  </si>
  <si>
    <t>JORGE ALBERTO BAUTISTA RIVERA</t>
  </si>
  <si>
    <t>VERÓNICA GUADALUPE VALDÉS VICENCIO</t>
  </si>
  <si>
    <t>TLAXCALA</t>
  </si>
  <si>
    <t>ADELINA GUADALUPE ARROYO</t>
  </si>
  <si>
    <t>ERIC SOSA TORRES</t>
  </si>
  <si>
    <t>HUMBERTA MORALES CARRASCO</t>
  </si>
  <si>
    <t>JOSÉ EDUARDO PÉREZ PÉREZ</t>
  </si>
  <si>
    <t>ROBERTO PÉREZ SANTACRUZ</t>
  </si>
  <si>
    <t>AGUSTÍN HERRERA GUERRERO</t>
  </si>
  <si>
    <t>SARA GUTIÉRREZ CORTES</t>
  </si>
  <si>
    <t>VERACRUZ</t>
  </si>
  <si>
    <t>MARGARITO LÓPEZ VERA</t>
  </si>
  <si>
    <t>ALÁN GALAVIZ PÉREZ</t>
  </si>
  <si>
    <t>SALOMÓN FERNÁNDEZ Y HERNÁNDEZ</t>
  </si>
  <si>
    <t>CARLA YADIRA MENDOZA ROMERO</t>
  </si>
  <si>
    <t>HÉCTOR MEDINA VALDEZ</t>
  </si>
  <si>
    <t>BENITO TRINIDAD PRIETO</t>
  </si>
  <si>
    <t>JUVENTINO VELASCO RAMÍREZ</t>
  </si>
  <si>
    <t>GUSTAVO RAMÍREZ JUÁREZ</t>
  </si>
  <si>
    <t>JUAN ADALBERTO DÍAZ PERALTA</t>
  </si>
  <si>
    <t>MAURA EVELIA AGUIAR JIMÉNEZ</t>
  </si>
  <si>
    <t>LIBRADO GARCÍA PÉREZ</t>
  </si>
  <si>
    <t>MARILÚ PÉREZ GUERRA</t>
  </si>
  <si>
    <t>ELOÍSA CASTILLO BAUTISTA</t>
  </si>
  <si>
    <t xml:space="preserve">ISAAC GARCÍA HERNÁNDEZ </t>
  </si>
  <si>
    <t>LAURO RUBÉN RODRÍGUEZ ZAMORA</t>
  </si>
  <si>
    <t>ROSA ROJAS DOMÍNGUEZ</t>
  </si>
  <si>
    <t>SERGIO SALVADOR JÁCOME GARCÍA</t>
  </si>
  <si>
    <t>JUAN ANTONIO SALAS PÉREZ</t>
  </si>
  <si>
    <t>MARIO RODRÍGUEZ MONTERO</t>
  </si>
  <si>
    <t>PEDRO VILLAGRÁN HERRERA</t>
  </si>
  <si>
    <t>GUILEBALDO VÍCTOR FLORES LOMÁN</t>
  </si>
  <si>
    <t>SOTERO MÉNDEZ CÓRDOVA</t>
  </si>
  <si>
    <t>CHRISTIAN TREJO Y CRUZ</t>
  </si>
  <si>
    <t>JOSÉ RENÉ GUADALUPE GRANADOS RIVERA</t>
  </si>
  <si>
    <t>KARINA LARA PRIETO</t>
  </si>
  <si>
    <t>SALVADOR CANO CRUZ</t>
  </si>
  <si>
    <t>JUAN MOLAN HERNÁNDEZ</t>
  </si>
  <si>
    <t>MARÍA DE JESÚS SOFÍA YOBAL PACHECO</t>
  </si>
  <si>
    <t>ALBERTO BELLO MONTES DE OCA</t>
  </si>
  <si>
    <t>JORGE ADALBERTO FUENTES GUEVARA</t>
  </si>
  <si>
    <t>DANIEL ENRIQUE ANDRADE CARBAJAL</t>
  </si>
  <si>
    <t xml:space="preserve">ARELI GÓMEZ ARGUELLES </t>
  </si>
  <si>
    <t>JOSÉ ÁNGEL VÁZQUEZ MÉNDEZ</t>
  </si>
  <si>
    <t>ANTONIA ROJAS GUEVARA</t>
  </si>
  <si>
    <t>VALENTÍN PLATAS ABURTO</t>
  </si>
  <si>
    <t>AGUSTÍN CUAUTLE BENÍTEZ</t>
  </si>
  <si>
    <t>JOSÉ ISIDRO TEHUINTLE PACHECO</t>
  </si>
  <si>
    <t>HÉCTOR RODRÍGUEZ TURRENT</t>
  </si>
  <si>
    <t>MARGARITA ESTEFANÍA VÁZQUEZ MÉNDEZ</t>
  </si>
  <si>
    <t>JOSÉ ROSENDO LÓPEZ LIBREROS</t>
  </si>
  <si>
    <t>WILVER QUIROZ LÓPEZ</t>
  </si>
  <si>
    <t>CATALINA HERNÁNDEZ CASTILLO</t>
  </si>
  <si>
    <t>FABIÁN ANTONIO SANTIAGO HERNÁNDEZ</t>
  </si>
  <si>
    <t>JESSICA DEL CARMEN MORALES HERNÁNDEZ</t>
  </si>
  <si>
    <t>MARIO LILA GONZÁLEZ</t>
  </si>
  <si>
    <t>MIGUEL ÁNGEL MORALES CORTÉS</t>
  </si>
  <si>
    <t>SUSANA CASTILLO GÓMEZ</t>
  </si>
  <si>
    <t>YUCATAN</t>
  </si>
  <si>
    <t>MARÍA LUISA LINARES OLEA</t>
  </si>
  <si>
    <t>FELIPE NERI ESPINOSA HERRERA</t>
  </si>
  <si>
    <t>JUAN ANTONIO MONTAÑES CHUC</t>
  </si>
  <si>
    <t>ALFREDO MORALES CANDIANI</t>
  </si>
  <si>
    <t>CRISTINA RODRÍGUEZ ÁLVAREZ</t>
  </si>
  <si>
    <t>JOAQUÍN SALINAS DÍAZ</t>
  </si>
  <si>
    <t>FREDY ANTONIO SANTOS SOSA</t>
  </si>
  <si>
    <t>ZACATECAS</t>
  </si>
  <si>
    <t>GABRIEL BERMÚDEZ NÁJERA</t>
  </si>
  <si>
    <t>JUAN MANUEL MARTÍNEZ PÉREZ</t>
  </si>
  <si>
    <t>ELISA ONTIVEROS GÓMEZ</t>
  </si>
  <si>
    <t>IRENE DE LUNA GARCÍA</t>
  </si>
  <si>
    <t>MARIA GRACIELA MUÑOZ MEDRANO</t>
  </si>
  <si>
    <t>ANTONIO MARTÍNEZ ESCOBEDO</t>
  </si>
  <si>
    <t>JUAN CIRILO VALDEZ GARCÍA</t>
  </si>
  <si>
    <t>JUAN ENRIQUE GARCÍA LÓPEZ</t>
  </si>
  <si>
    <t>MANUEL SOLÍS PÉREZ</t>
  </si>
  <si>
    <t xml:space="preserve">ANTONIA ROTRO GALLEGOS </t>
  </si>
  <si>
    <t>CRUZ CARLOS VALADEZ DOMINGUEZ</t>
  </si>
  <si>
    <t>FRANCISCO JAVIER ESCOBEDO MARTINEZ</t>
  </si>
  <si>
    <t xml:space="preserve">JOSE SEFERINO TAGLE BELTRAN </t>
  </si>
  <si>
    <t>UNIDAD DE FISCALIZACIÓN DE LOS RECURSOS DE LOS PARTIDOS POLÍTICOS</t>
  </si>
  <si>
    <t>INFORMES DE PRECAMPAÑA 2008 - 2009</t>
  </si>
  <si>
    <t>ANEXO A</t>
  </si>
  <si>
    <t>ESPECTACULARES</t>
  </si>
  <si>
    <t>CINE</t>
  </si>
  <si>
    <t xml:space="preserve"> DIARIOS, REVISTAS Y MEDIOS IMPRESOS</t>
  </si>
  <si>
    <t>COMITÉ EJECUTIVO NACIONAL</t>
  </si>
  <si>
    <t>OTROS ÓRGANOS DEL PARTIDO</t>
  </si>
  <si>
    <t>CANDIDATO INTERNO</t>
  </si>
  <si>
    <t>MILITANTES</t>
  </si>
  <si>
    <t>SIMPATIZANTES</t>
  </si>
  <si>
    <t>Total AGUASCALIENTES</t>
  </si>
  <si>
    <t>Total BAJA CALIFORNIA</t>
  </si>
  <si>
    <t>Total BAJA CALIFORNIA SUR</t>
  </si>
  <si>
    <t>Total CAMPECHE</t>
  </si>
  <si>
    <t>Total CHIAPAS</t>
  </si>
  <si>
    <t>Total CHIHUAHUA</t>
  </si>
  <si>
    <t>Total COAHUILA</t>
  </si>
  <si>
    <t>Total COLIMA</t>
  </si>
  <si>
    <t>Total DISTRITO FEDERAL</t>
  </si>
  <si>
    <t>Total DURANGO</t>
  </si>
  <si>
    <t>Total EDO MEXICO</t>
  </si>
  <si>
    <t>Total GUERRERO</t>
  </si>
  <si>
    <t>Total HIDALGO</t>
  </si>
  <si>
    <t>Total JALISCO</t>
  </si>
  <si>
    <t>Total MICHOACAN</t>
  </si>
  <si>
    <t>Total MORELOS</t>
  </si>
  <si>
    <t>Total NAYARIT</t>
  </si>
  <si>
    <t>Total NUEVO LEON</t>
  </si>
  <si>
    <t>Total OAXACA</t>
  </si>
  <si>
    <t>Total PUEBLA</t>
  </si>
  <si>
    <t>Total QUERETARO</t>
  </si>
  <si>
    <t>Total QUINTANAROO</t>
  </si>
  <si>
    <t>Total SAN LUIS POTOSI</t>
  </si>
  <si>
    <t>Total SINALOA</t>
  </si>
  <si>
    <t>Total SONORA</t>
  </si>
  <si>
    <t>Total TABASCO</t>
  </si>
  <si>
    <t>Total TAMAULIPAS</t>
  </si>
  <si>
    <t>Total TLAXCALA</t>
  </si>
  <si>
    <t>Total VERACRUZ</t>
  </si>
  <si>
    <t>Total YUCATAN</t>
  </si>
  <si>
    <t>Total ZACATECAS</t>
  </si>
  <si>
    <t>Total general</t>
  </si>
  <si>
    <t>DIFERENCIA CON RESPECTO AL TOPE DE CAMPAÑA</t>
  </si>
  <si>
    <t>DIRECCION DE AUDITORÍA DE PARTIDOS POLÍTICOS, AGRUPACIONES POLÍTICAS Y OTROS</t>
  </si>
  <si>
    <t>PÁGINAS DE INTERNET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</si>
</sst>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Garamond Bol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 wrapText="1"/>
    </xf>
    <xf numFmtId="0" fontId="4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47625</xdr:colOff>
      <xdr:row>2</xdr:row>
      <xdr:rowOff>47625</xdr:rowOff>
    </xdr:to>
    <xdr:pic>
      <xdr:nvPicPr>
        <xdr:cNvPr id="1" name="3 Imagen" descr="ife_400g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0</xdr:rowOff>
    </xdr:from>
    <xdr:to>
      <xdr:col>22</xdr:col>
      <xdr:colOff>933450</xdr:colOff>
      <xdr:row>3</xdr:row>
      <xdr:rowOff>0</xdr:rowOff>
    </xdr:to>
    <xdr:pic>
      <xdr:nvPicPr>
        <xdr:cNvPr id="2" name="4 Imagen" descr="PS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64400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5"/>
  <sheetViews>
    <sheetView tabSelected="1" zoomScalePageLayoutView="0" workbookViewId="0" topLeftCell="A1">
      <selection activeCell="D6" sqref="D6:O6"/>
    </sheetView>
  </sheetViews>
  <sheetFormatPr defaultColWidth="11.421875" defaultRowHeight="15" outlineLevelRow="2"/>
  <cols>
    <col min="1" max="1" width="27.7109375" style="2" bestFit="1" customWidth="1"/>
    <col min="2" max="2" width="3.28125" style="3" bestFit="1" customWidth="1"/>
    <col min="3" max="3" width="36.57421875" style="15" customWidth="1"/>
    <col min="4" max="4" width="10.8515625" style="2" bestFit="1" customWidth="1"/>
    <col min="5" max="5" width="12.7109375" style="2" bestFit="1" customWidth="1"/>
    <col min="6" max="6" width="10.28125" style="2" bestFit="1" customWidth="1"/>
    <col min="7" max="7" width="9.00390625" style="2" bestFit="1" customWidth="1"/>
    <col min="8" max="8" width="10.8515625" style="2" bestFit="1" customWidth="1"/>
    <col min="9" max="9" width="9.00390625" style="2" bestFit="1" customWidth="1"/>
    <col min="10" max="10" width="10.28125" style="2" bestFit="1" customWidth="1"/>
    <col min="11" max="11" width="9.00390625" style="2" bestFit="1" customWidth="1"/>
    <col min="12" max="12" width="10.8515625" style="2" bestFit="1" customWidth="1"/>
    <col min="13" max="13" width="9.00390625" style="2" bestFit="1" customWidth="1"/>
    <col min="14" max="14" width="10.8515625" style="2" bestFit="1" customWidth="1"/>
    <col min="15" max="15" width="12.7109375" style="2" bestFit="1" customWidth="1"/>
    <col min="16" max="16" width="18.57421875" style="2" bestFit="1" customWidth="1"/>
    <col min="17" max="17" width="6.00390625" style="2" bestFit="1" customWidth="1"/>
    <col min="18" max="18" width="15.28125" style="2" customWidth="1"/>
    <col min="19" max="19" width="12.7109375" style="2" bestFit="1" customWidth="1"/>
    <col min="20" max="20" width="21.00390625" style="2" customWidth="1"/>
    <col min="21" max="21" width="18.7109375" style="2" customWidth="1"/>
    <col min="22" max="22" width="12.8515625" style="2" customWidth="1"/>
    <col min="23" max="23" width="14.28125" style="2" customWidth="1"/>
    <col min="24" max="16384" width="11.421875" style="1" customWidth="1"/>
  </cols>
  <sheetData>
    <row r="1" spans="1:23" ht="26.25">
      <c r="A1" s="19" t="s">
        <v>689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0.25">
      <c r="A2" s="20" t="s">
        <v>733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20.25">
      <c r="A4" s="20" t="s">
        <v>690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22:23" ht="15">
      <c r="V5" s="4"/>
      <c r="W5" s="4" t="s">
        <v>691</v>
      </c>
    </row>
    <row r="6" spans="1:23" ht="15">
      <c r="A6" s="21" t="s">
        <v>0</v>
      </c>
      <c r="B6" s="23" t="s">
        <v>1</v>
      </c>
      <c r="C6" s="22" t="s">
        <v>2</v>
      </c>
      <c r="D6" s="21" t="s">
        <v>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 t="s">
        <v>4</v>
      </c>
      <c r="Q6" s="21"/>
      <c r="R6" s="21"/>
      <c r="S6" s="21"/>
      <c r="T6" s="21"/>
      <c r="U6" s="21"/>
      <c r="V6" s="21"/>
      <c r="W6" s="6">
        <v>214628.04</v>
      </c>
    </row>
    <row r="7" spans="1:23" ht="15">
      <c r="A7" s="21"/>
      <c r="B7" s="23"/>
      <c r="C7" s="22"/>
      <c r="D7" s="21" t="s">
        <v>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 t="s">
        <v>6</v>
      </c>
      <c r="Q7" s="21"/>
      <c r="R7" s="21"/>
      <c r="S7" s="21"/>
      <c r="T7" s="22" t="s">
        <v>7</v>
      </c>
      <c r="U7" s="22" t="s">
        <v>694</v>
      </c>
      <c r="V7" s="22" t="s">
        <v>8</v>
      </c>
      <c r="W7" s="18" t="s">
        <v>732</v>
      </c>
    </row>
    <row r="8" spans="1:23" ht="30" customHeight="1">
      <c r="A8" s="21"/>
      <c r="B8" s="23"/>
      <c r="C8" s="22"/>
      <c r="D8" s="22" t="s">
        <v>695</v>
      </c>
      <c r="E8" s="22"/>
      <c r="F8" s="22" t="s">
        <v>696</v>
      </c>
      <c r="G8" s="22"/>
      <c r="H8" s="22" t="s">
        <v>697</v>
      </c>
      <c r="I8" s="22"/>
      <c r="J8" s="22" t="s">
        <v>698</v>
      </c>
      <c r="K8" s="22"/>
      <c r="L8" s="22" t="s">
        <v>699</v>
      </c>
      <c r="M8" s="22"/>
      <c r="N8" s="22" t="s">
        <v>9</v>
      </c>
      <c r="O8" s="21" t="s">
        <v>8</v>
      </c>
      <c r="P8" s="22" t="s">
        <v>692</v>
      </c>
      <c r="Q8" s="22" t="s">
        <v>693</v>
      </c>
      <c r="R8" s="22" t="s">
        <v>734</v>
      </c>
      <c r="S8" s="21" t="s">
        <v>10</v>
      </c>
      <c r="T8" s="22"/>
      <c r="U8" s="22"/>
      <c r="V8" s="22"/>
      <c r="W8" s="18"/>
    </row>
    <row r="9" spans="1:23" ht="21.75" customHeight="1">
      <c r="A9" s="21"/>
      <c r="B9" s="23"/>
      <c r="C9" s="22"/>
      <c r="D9" s="5" t="s">
        <v>11</v>
      </c>
      <c r="E9" s="5" t="s">
        <v>12</v>
      </c>
      <c r="F9" s="5" t="s">
        <v>13</v>
      </c>
      <c r="G9" s="5" t="s">
        <v>12</v>
      </c>
      <c r="H9" s="5" t="s">
        <v>11</v>
      </c>
      <c r="I9" s="5" t="s">
        <v>12</v>
      </c>
      <c r="J9" s="5" t="s">
        <v>13</v>
      </c>
      <c r="K9" s="5" t="s">
        <v>12</v>
      </c>
      <c r="L9" s="5" t="s">
        <v>11</v>
      </c>
      <c r="M9" s="5" t="s">
        <v>12</v>
      </c>
      <c r="N9" s="22"/>
      <c r="O9" s="21"/>
      <c r="P9" s="22"/>
      <c r="Q9" s="22"/>
      <c r="R9" s="22"/>
      <c r="S9" s="21"/>
      <c r="T9" s="22"/>
      <c r="U9" s="22"/>
      <c r="V9" s="22"/>
      <c r="W9" s="18"/>
    </row>
    <row r="10" spans="1:23" ht="15" outlineLevel="2">
      <c r="A10" s="7" t="s">
        <v>14</v>
      </c>
      <c r="B10" s="8">
        <v>1</v>
      </c>
      <c r="C10" s="16" t="s">
        <v>15</v>
      </c>
      <c r="D10" s="9">
        <v>0</v>
      </c>
      <c r="E10" s="9">
        <v>2492.19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SUM(D10:N10)</f>
        <v>2492.19</v>
      </c>
      <c r="P10" s="9">
        <v>0</v>
      </c>
      <c r="Q10" s="9">
        <v>0</v>
      </c>
      <c r="R10" s="9">
        <v>0</v>
      </c>
      <c r="S10" s="9">
        <v>2492.19</v>
      </c>
      <c r="T10" s="9">
        <v>0</v>
      </c>
      <c r="U10" s="9">
        <v>0</v>
      </c>
      <c r="V10" s="9">
        <f>SUM(P10:U10)</f>
        <v>2492.19</v>
      </c>
      <c r="W10" s="10">
        <f aca="true" t="shared" si="0" ref="W10:W15">+$W$6-V10</f>
        <v>212135.85</v>
      </c>
    </row>
    <row r="11" spans="1:23" ht="15" outlineLevel="2">
      <c r="A11" s="7" t="s">
        <v>14</v>
      </c>
      <c r="B11" s="8">
        <v>1</v>
      </c>
      <c r="C11" s="16" t="s">
        <v>16</v>
      </c>
      <c r="D11" s="10">
        <v>0</v>
      </c>
      <c r="E11" s="10">
        <v>2492.19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aca="true" t="shared" si="1" ref="O11:O79">SUM(D11:N11)</f>
        <v>2492.19</v>
      </c>
      <c r="P11" s="10">
        <v>0</v>
      </c>
      <c r="Q11" s="10">
        <v>0</v>
      </c>
      <c r="R11" s="10">
        <v>0</v>
      </c>
      <c r="S11" s="10">
        <v>2492.19</v>
      </c>
      <c r="T11" s="10">
        <v>0</v>
      </c>
      <c r="U11" s="10">
        <v>0</v>
      </c>
      <c r="V11" s="10">
        <f aca="true" t="shared" si="2" ref="V11:V79">SUM(P11:U11)</f>
        <v>2492.19</v>
      </c>
      <c r="W11" s="10">
        <f t="shared" si="0"/>
        <v>212135.85</v>
      </c>
    </row>
    <row r="12" spans="1:23" ht="15" outlineLevel="2">
      <c r="A12" s="7" t="s">
        <v>14</v>
      </c>
      <c r="B12" s="8">
        <v>2</v>
      </c>
      <c r="C12" s="16" t="s">
        <v>17</v>
      </c>
      <c r="D12" s="10">
        <v>0</v>
      </c>
      <c r="E12" s="10">
        <v>10134.9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f t="shared" si="1"/>
        <v>10134.9</v>
      </c>
      <c r="P12" s="10">
        <v>0</v>
      </c>
      <c r="Q12" s="10">
        <v>0</v>
      </c>
      <c r="R12" s="10">
        <v>0</v>
      </c>
      <c r="S12" s="10">
        <v>10134.9</v>
      </c>
      <c r="T12" s="10">
        <v>0</v>
      </c>
      <c r="U12" s="10">
        <v>0</v>
      </c>
      <c r="V12" s="10">
        <f t="shared" si="2"/>
        <v>10134.9</v>
      </c>
      <c r="W12" s="10">
        <f t="shared" si="0"/>
        <v>204493.14</v>
      </c>
    </row>
    <row r="13" spans="1:23" ht="15" outlineLevel="2">
      <c r="A13" s="7" t="s">
        <v>14</v>
      </c>
      <c r="B13" s="8">
        <v>2</v>
      </c>
      <c r="C13" s="16" t="s">
        <v>18</v>
      </c>
      <c r="D13" s="10">
        <v>0</v>
      </c>
      <c r="E13" s="10">
        <v>10134.9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f t="shared" si="1"/>
        <v>10134.9</v>
      </c>
      <c r="P13" s="10">
        <v>0</v>
      </c>
      <c r="Q13" s="10">
        <v>0</v>
      </c>
      <c r="R13" s="10">
        <v>0</v>
      </c>
      <c r="S13" s="10">
        <v>10134.9</v>
      </c>
      <c r="T13" s="10">
        <v>0</v>
      </c>
      <c r="U13" s="10">
        <v>0</v>
      </c>
      <c r="V13" s="10">
        <f t="shared" si="2"/>
        <v>10134.9</v>
      </c>
      <c r="W13" s="10">
        <f t="shared" si="0"/>
        <v>204493.14</v>
      </c>
    </row>
    <row r="14" spans="1:23" ht="15" outlineLevel="2">
      <c r="A14" s="7" t="s">
        <v>14</v>
      </c>
      <c r="B14" s="8">
        <v>3</v>
      </c>
      <c r="C14" s="16" t="s">
        <v>19</v>
      </c>
      <c r="D14" s="10">
        <v>0</v>
      </c>
      <c r="E14" s="10">
        <v>10134.9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f t="shared" si="1"/>
        <v>10134.9</v>
      </c>
      <c r="P14" s="10">
        <v>0</v>
      </c>
      <c r="Q14" s="10">
        <v>0</v>
      </c>
      <c r="R14" s="10">
        <v>0</v>
      </c>
      <c r="S14" s="10">
        <v>10134.9</v>
      </c>
      <c r="T14" s="10">
        <v>0</v>
      </c>
      <c r="U14" s="10">
        <v>0</v>
      </c>
      <c r="V14" s="10">
        <f t="shared" si="2"/>
        <v>10134.9</v>
      </c>
      <c r="W14" s="10">
        <f t="shared" si="0"/>
        <v>204493.14</v>
      </c>
    </row>
    <row r="15" spans="1:23" ht="15" outlineLevel="2">
      <c r="A15" s="7" t="s">
        <v>14</v>
      </c>
      <c r="B15" s="8">
        <v>3</v>
      </c>
      <c r="C15" s="16" t="s">
        <v>20</v>
      </c>
      <c r="D15" s="10">
        <v>0</v>
      </c>
      <c r="E15" s="10">
        <v>10134.9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1"/>
        <v>10134.9</v>
      </c>
      <c r="P15" s="10">
        <v>0</v>
      </c>
      <c r="Q15" s="10">
        <v>0</v>
      </c>
      <c r="R15" s="10">
        <v>0</v>
      </c>
      <c r="S15" s="10">
        <v>10134.9</v>
      </c>
      <c r="T15" s="10">
        <v>0</v>
      </c>
      <c r="U15" s="10">
        <v>0</v>
      </c>
      <c r="V15" s="10">
        <f t="shared" si="2"/>
        <v>10134.9</v>
      </c>
      <c r="W15" s="10">
        <f t="shared" si="0"/>
        <v>204493.14</v>
      </c>
    </row>
    <row r="16" spans="1:23" ht="15" outlineLevel="1">
      <c r="A16" s="11" t="s">
        <v>700</v>
      </c>
      <c r="B16" s="12"/>
      <c r="C16" s="17"/>
      <c r="D16" s="14">
        <f aca="true" t="shared" si="3" ref="D16:V16">SUBTOTAL(9,D10:D15)</f>
        <v>0</v>
      </c>
      <c r="E16" s="14">
        <f t="shared" si="3"/>
        <v>45523.98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45523.98</v>
      </c>
      <c r="P16" s="14">
        <f t="shared" si="3"/>
        <v>0</v>
      </c>
      <c r="Q16" s="14">
        <f t="shared" si="3"/>
        <v>0</v>
      </c>
      <c r="R16" s="14">
        <f t="shared" si="3"/>
        <v>0</v>
      </c>
      <c r="S16" s="14">
        <f t="shared" si="3"/>
        <v>45523.98</v>
      </c>
      <c r="T16" s="14">
        <f t="shared" si="3"/>
        <v>0</v>
      </c>
      <c r="U16" s="14">
        <f t="shared" si="3"/>
        <v>0</v>
      </c>
      <c r="V16" s="14">
        <f t="shared" si="3"/>
        <v>45523.98</v>
      </c>
      <c r="W16" s="10"/>
    </row>
    <row r="17" spans="1:23" ht="15" outlineLevel="2">
      <c r="A17" s="7" t="s">
        <v>21</v>
      </c>
      <c r="B17" s="8">
        <v>1</v>
      </c>
      <c r="C17" s="16" t="s">
        <v>22</v>
      </c>
      <c r="D17" s="10">
        <v>0</v>
      </c>
      <c r="E17" s="10">
        <v>2492.19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1"/>
        <v>2492.19</v>
      </c>
      <c r="P17" s="10">
        <v>0</v>
      </c>
      <c r="Q17" s="10">
        <v>0</v>
      </c>
      <c r="R17" s="10">
        <v>0</v>
      </c>
      <c r="S17" s="10">
        <v>2492.19</v>
      </c>
      <c r="T17" s="10">
        <v>0</v>
      </c>
      <c r="U17" s="10">
        <v>0</v>
      </c>
      <c r="V17" s="10">
        <f t="shared" si="2"/>
        <v>2492.19</v>
      </c>
      <c r="W17" s="10">
        <f aca="true" t="shared" si="4" ref="W17:W32">+$W$6-V17</f>
        <v>212135.85</v>
      </c>
    </row>
    <row r="18" spans="1:23" ht="15" outlineLevel="2">
      <c r="A18" s="7" t="s">
        <v>21</v>
      </c>
      <c r="B18" s="8">
        <v>1</v>
      </c>
      <c r="C18" s="16" t="s">
        <v>23</v>
      </c>
      <c r="D18" s="10">
        <v>0</v>
      </c>
      <c r="E18" s="10">
        <v>2492.19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1"/>
        <v>2492.19</v>
      </c>
      <c r="P18" s="10">
        <v>0</v>
      </c>
      <c r="Q18" s="10">
        <v>0</v>
      </c>
      <c r="R18" s="10">
        <v>0</v>
      </c>
      <c r="S18" s="10">
        <v>2492.19</v>
      </c>
      <c r="T18" s="10">
        <v>0</v>
      </c>
      <c r="U18" s="10">
        <v>0</v>
      </c>
      <c r="V18" s="10">
        <f t="shared" si="2"/>
        <v>2492.19</v>
      </c>
      <c r="W18" s="10">
        <f t="shared" si="4"/>
        <v>212135.85</v>
      </c>
    </row>
    <row r="19" spans="1:23" ht="15" outlineLevel="2">
      <c r="A19" s="7" t="s">
        <v>21</v>
      </c>
      <c r="B19" s="8">
        <v>2</v>
      </c>
      <c r="C19" s="16" t="s">
        <v>24</v>
      </c>
      <c r="D19" s="10">
        <v>0</v>
      </c>
      <c r="E19" s="10">
        <v>2492.19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1"/>
        <v>2492.19</v>
      </c>
      <c r="P19" s="10">
        <v>0</v>
      </c>
      <c r="Q19" s="10">
        <v>0</v>
      </c>
      <c r="R19" s="10">
        <v>0</v>
      </c>
      <c r="S19" s="10">
        <v>2492.19</v>
      </c>
      <c r="T19" s="10">
        <v>0</v>
      </c>
      <c r="U19" s="10">
        <v>0</v>
      </c>
      <c r="V19" s="10">
        <f t="shared" si="2"/>
        <v>2492.19</v>
      </c>
      <c r="W19" s="10">
        <f t="shared" si="4"/>
        <v>212135.85</v>
      </c>
    </row>
    <row r="20" spans="1:23" ht="15" outlineLevel="2">
      <c r="A20" s="7" t="s">
        <v>21</v>
      </c>
      <c r="B20" s="8">
        <v>2</v>
      </c>
      <c r="C20" s="16" t="s">
        <v>25</v>
      </c>
      <c r="D20" s="10">
        <v>0</v>
      </c>
      <c r="E20" s="10">
        <v>2492.19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1"/>
        <v>2492.19</v>
      </c>
      <c r="P20" s="10">
        <v>0</v>
      </c>
      <c r="Q20" s="10">
        <v>0</v>
      </c>
      <c r="R20" s="10">
        <v>0</v>
      </c>
      <c r="S20" s="10">
        <v>2492.19</v>
      </c>
      <c r="T20" s="10">
        <v>0</v>
      </c>
      <c r="U20" s="10">
        <v>0</v>
      </c>
      <c r="V20" s="10">
        <f t="shared" si="2"/>
        <v>2492.19</v>
      </c>
      <c r="W20" s="10">
        <f t="shared" si="4"/>
        <v>212135.85</v>
      </c>
    </row>
    <row r="21" spans="1:23" ht="15" outlineLevel="2">
      <c r="A21" s="7" t="s">
        <v>21</v>
      </c>
      <c r="B21" s="8">
        <v>3</v>
      </c>
      <c r="C21" s="16" t="s">
        <v>26</v>
      </c>
      <c r="D21" s="10">
        <v>0</v>
      </c>
      <c r="E21" s="10">
        <v>2492.19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1"/>
        <v>2492.19</v>
      </c>
      <c r="P21" s="10">
        <v>0</v>
      </c>
      <c r="Q21" s="10">
        <v>0</v>
      </c>
      <c r="R21" s="10">
        <v>0</v>
      </c>
      <c r="S21" s="10">
        <v>2492.19</v>
      </c>
      <c r="T21" s="10">
        <v>0</v>
      </c>
      <c r="U21" s="10">
        <v>0</v>
      </c>
      <c r="V21" s="10">
        <f t="shared" si="2"/>
        <v>2492.19</v>
      </c>
      <c r="W21" s="10">
        <f t="shared" si="4"/>
        <v>212135.85</v>
      </c>
    </row>
    <row r="22" spans="1:23" ht="15" outlineLevel="2">
      <c r="A22" s="7" t="s">
        <v>21</v>
      </c>
      <c r="B22" s="8">
        <v>3</v>
      </c>
      <c r="C22" s="16" t="s">
        <v>27</v>
      </c>
      <c r="D22" s="10">
        <v>0</v>
      </c>
      <c r="E22" s="10">
        <v>2492.19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1"/>
        <v>2492.19</v>
      </c>
      <c r="P22" s="10">
        <v>0</v>
      </c>
      <c r="Q22" s="10">
        <v>0</v>
      </c>
      <c r="R22" s="10">
        <v>0</v>
      </c>
      <c r="S22" s="10">
        <v>2492.19</v>
      </c>
      <c r="T22" s="10">
        <v>0</v>
      </c>
      <c r="U22" s="10">
        <v>0</v>
      </c>
      <c r="V22" s="10">
        <f t="shared" si="2"/>
        <v>2492.19</v>
      </c>
      <c r="W22" s="10">
        <f t="shared" si="4"/>
        <v>212135.85</v>
      </c>
    </row>
    <row r="23" spans="1:23" ht="15" outlineLevel="2">
      <c r="A23" s="7" t="s">
        <v>21</v>
      </c>
      <c r="B23" s="8">
        <v>4</v>
      </c>
      <c r="C23" s="16" t="s">
        <v>28</v>
      </c>
      <c r="D23" s="10">
        <v>0</v>
      </c>
      <c r="E23" s="10">
        <v>2492.19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1"/>
        <v>2492.19</v>
      </c>
      <c r="P23" s="10">
        <v>0</v>
      </c>
      <c r="Q23" s="10">
        <v>0</v>
      </c>
      <c r="R23" s="10">
        <v>0</v>
      </c>
      <c r="S23" s="10">
        <v>2492.19</v>
      </c>
      <c r="T23" s="10">
        <v>0</v>
      </c>
      <c r="U23" s="10">
        <v>0</v>
      </c>
      <c r="V23" s="10">
        <f t="shared" si="2"/>
        <v>2492.19</v>
      </c>
      <c r="W23" s="10">
        <f t="shared" si="4"/>
        <v>212135.85</v>
      </c>
    </row>
    <row r="24" spans="1:23" ht="15" outlineLevel="2">
      <c r="A24" s="7" t="s">
        <v>21</v>
      </c>
      <c r="B24" s="8">
        <v>4</v>
      </c>
      <c r="C24" s="16" t="s">
        <v>29</v>
      </c>
      <c r="D24" s="10">
        <v>0</v>
      </c>
      <c r="E24" s="10">
        <v>2492.19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1"/>
        <v>2492.19</v>
      </c>
      <c r="P24" s="10">
        <v>0</v>
      </c>
      <c r="Q24" s="10">
        <v>0</v>
      </c>
      <c r="R24" s="10">
        <v>0</v>
      </c>
      <c r="S24" s="10">
        <v>2492.19</v>
      </c>
      <c r="T24" s="10">
        <v>0</v>
      </c>
      <c r="U24" s="10">
        <v>0</v>
      </c>
      <c r="V24" s="10">
        <f t="shared" si="2"/>
        <v>2492.19</v>
      </c>
      <c r="W24" s="10">
        <f t="shared" si="4"/>
        <v>212135.85</v>
      </c>
    </row>
    <row r="25" spans="1:23" ht="15" outlineLevel="2">
      <c r="A25" s="7" t="s">
        <v>21</v>
      </c>
      <c r="B25" s="8">
        <v>5</v>
      </c>
      <c r="C25" s="16" t="s">
        <v>30</v>
      </c>
      <c r="D25" s="10">
        <v>0</v>
      </c>
      <c r="E25" s="10">
        <v>10134.9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1"/>
        <v>10134.9</v>
      </c>
      <c r="P25" s="10">
        <v>0</v>
      </c>
      <c r="Q25" s="10">
        <v>0</v>
      </c>
      <c r="R25" s="10">
        <v>0</v>
      </c>
      <c r="S25" s="10">
        <v>10134.9</v>
      </c>
      <c r="T25" s="10">
        <v>0</v>
      </c>
      <c r="U25" s="10">
        <v>0</v>
      </c>
      <c r="V25" s="10">
        <f t="shared" si="2"/>
        <v>10134.9</v>
      </c>
      <c r="W25" s="10">
        <f t="shared" si="4"/>
        <v>204493.14</v>
      </c>
    </row>
    <row r="26" spans="1:23" ht="15" outlineLevel="2">
      <c r="A26" s="7" t="s">
        <v>21</v>
      </c>
      <c r="B26" s="8">
        <v>5</v>
      </c>
      <c r="C26" s="16" t="s">
        <v>31</v>
      </c>
      <c r="D26" s="10">
        <v>0</v>
      </c>
      <c r="E26" s="10">
        <v>10134.9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1"/>
        <v>10134.9</v>
      </c>
      <c r="P26" s="10">
        <v>0</v>
      </c>
      <c r="Q26" s="10">
        <v>0</v>
      </c>
      <c r="R26" s="10">
        <v>0</v>
      </c>
      <c r="S26" s="10">
        <v>10134.9</v>
      </c>
      <c r="T26" s="10">
        <v>0</v>
      </c>
      <c r="U26" s="10">
        <v>0</v>
      </c>
      <c r="V26" s="10">
        <f t="shared" si="2"/>
        <v>10134.9</v>
      </c>
      <c r="W26" s="10">
        <f t="shared" si="4"/>
        <v>204493.14</v>
      </c>
    </row>
    <row r="27" spans="1:23" ht="15" outlineLevel="2">
      <c r="A27" s="7" t="s">
        <v>21</v>
      </c>
      <c r="B27" s="8">
        <v>6</v>
      </c>
      <c r="C27" s="16" t="s">
        <v>32</v>
      </c>
      <c r="D27" s="10">
        <v>0</v>
      </c>
      <c r="E27" s="10">
        <v>2492.19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1"/>
        <v>2492.19</v>
      </c>
      <c r="P27" s="10">
        <v>0</v>
      </c>
      <c r="Q27" s="10">
        <v>0</v>
      </c>
      <c r="R27" s="10">
        <v>0</v>
      </c>
      <c r="S27" s="10">
        <v>2492.19</v>
      </c>
      <c r="T27" s="10">
        <v>0</v>
      </c>
      <c r="U27" s="10">
        <v>0</v>
      </c>
      <c r="V27" s="10">
        <f t="shared" si="2"/>
        <v>2492.19</v>
      </c>
      <c r="W27" s="10">
        <f t="shared" si="4"/>
        <v>212135.85</v>
      </c>
    </row>
    <row r="28" spans="1:23" ht="15" outlineLevel="2">
      <c r="A28" s="7" t="s">
        <v>21</v>
      </c>
      <c r="B28" s="8">
        <v>6</v>
      </c>
      <c r="C28" s="16" t="s">
        <v>33</v>
      </c>
      <c r="D28" s="10">
        <v>0</v>
      </c>
      <c r="E28" s="10">
        <v>2492.19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1"/>
        <v>2492.19</v>
      </c>
      <c r="P28" s="10">
        <v>0</v>
      </c>
      <c r="Q28" s="10">
        <v>0</v>
      </c>
      <c r="R28" s="10">
        <v>0</v>
      </c>
      <c r="S28" s="10">
        <v>2492.19</v>
      </c>
      <c r="T28" s="10">
        <v>0</v>
      </c>
      <c r="U28" s="10">
        <v>0</v>
      </c>
      <c r="V28" s="10">
        <f t="shared" si="2"/>
        <v>2492.19</v>
      </c>
      <c r="W28" s="10">
        <f t="shared" si="4"/>
        <v>212135.85</v>
      </c>
    </row>
    <row r="29" spans="1:23" ht="15" outlineLevel="2">
      <c r="A29" s="7" t="s">
        <v>21</v>
      </c>
      <c r="B29" s="8">
        <v>7</v>
      </c>
      <c r="C29" s="16" t="s">
        <v>34</v>
      </c>
      <c r="D29" s="10">
        <v>0</v>
      </c>
      <c r="E29" s="10">
        <v>10134.9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1"/>
        <v>10134.9</v>
      </c>
      <c r="P29" s="10">
        <v>0</v>
      </c>
      <c r="Q29" s="10">
        <v>0</v>
      </c>
      <c r="R29" s="10">
        <v>0</v>
      </c>
      <c r="S29" s="10">
        <v>10134.9</v>
      </c>
      <c r="T29" s="10">
        <v>0</v>
      </c>
      <c r="U29" s="10">
        <v>0</v>
      </c>
      <c r="V29" s="10">
        <f t="shared" si="2"/>
        <v>10134.9</v>
      </c>
      <c r="W29" s="10">
        <f t="shared" si="4"/>
        <v>204493.14</v>
      </c>
    </row>
    <row r="30" spans="1:23" ht="26.25" outlineLevel="2">
      <c r="A30" s="7" t="s">
        <v>21</v>
      </c>
      <c r="B30" s="8">
        <v>7</v>
      </c>
      <c r="C30" s="16" t="s">
        <v>35</v>
      </c>
      <c r="D30" s="10">
        <v>0</v>
      </c>
      <c r="E30" s="10">
        <v>10134.9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1"/>
        <v>10134.9</v>
      </c>
      <c r="P30" s="10">
        <v>0</v>
      </c>
      <c r="Q30" s="10">
        <v>0</v>
      </c>
      <c r="R30" s="10">
        <v>0</v>
      </c>
      <c r="S30" s="10">
        <v>10134.9</v>
      </c>
      <c r="T30" s="10">
        <v>0</v>
      </c>
      <c r="U30" s="10">
        <v>0</v>
      </c>
      <c r="V30" s="10">
        <f t="shared" si="2"/>
        <v>10134.9</v>
      </c>
      <c r="W30" s="10">
        <f t="shared" si="4"/>
        <v>204493.14</v>
      </c>
    </row>
    <row r="31" spans="1:23" ht="26.25" outlineLevel="2">
      <c r="A31" s="7" t="s">
        <v>21</v>
      </c>
      <c r="B31" s="8">
        <v>8</v>
      </c>
      <c r="C31" s="16" t="s">
        <v>36</v>
      </c>
      <c r="D31" s="10">
        <v>0</v>
      </c>
      <c r="E31" s="10">
        <v>2492.19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1"/>
        <v>2492.19</v>
      </c>
      <c r="P31" s="10">
        <v>0</v>
      </c>
      <c r="Q31" s="10">
        <v>0</v>
      </c>
      <c r="R31" s="10">
        <v>0</v>
      </c>
      <c r="S31" s="10">
        <v>2492.19</v>
      </c>
      <c r="T31" s="10">
        <v>0</v>
      </c>
      <c r="U31" s="10">
        <v>0</v>
      </c>
      <c r="V31" s="10">
        <f t="shared" si="2"/>
        <v>2492.19</v>
      </c>
      <c r="W31" s="10">
        <f t="shared" si="4"/>
        <v>212135.85</v>
      </c>
    </row>
    <row r="32" spans="1:23" ht="26.25" outlineLevel="2">
      <c r="A32" s="7" t="s">
        <v>21</v>
      </c>
      <c r="B32" s="8">
        <v>8</v>
      </c>
      <c r="C32" s="16" t="s">
        <v>37</v>
      </c>
      <c r="D32" s="10">
        <v>0</v>
      </c>
      <c r="E32" s="10">
        <v>2492.19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1"/>
        <v>2492.19</v>
      </c>
      <c r="P32" s="10">
        <v>0</v>
      </c>
      <c r="Q32" s="10">
        <v>0</v>
      </c>
      <c r="R32" s="10">
        <v>0</v>
      </c>
      <c r="S32" s="10">
        <v>2492.19</v>
      </c>
      <c r="T32" s="10">
        <v>0</v>
      </c>
      <c r="U32" s="10">
        <v>0</v>
      </c>
      <c r="V32" s="10">
        <f t="shared" si="2"/>
        <v>2492.19</v>
      </c>
      <c r="W32" s="10">
        <f t="shared" si="4"/>
        <v>212135.85</v>
      </c>
    </row>
    <row r="33" spans="1:23" ht="15" outlineLevel="1">
      <c r="A33" s="13" t="s">
        <v>701</v>
      </c>
      <c r="B33" s="12"/>
      <c r="C33" s="17"/>
      <c r="D33" s="14">
        <f aca="true" t="shared" si="5" ref="D33:V33">SUBTOTAL(9,D17:D32)</f>
        <v>0</v>
      </c>
      <c r="E33" s="14">
        <f t="shared" si="5"/>
        <v>70445.88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70445.88</v>
      </c>
      <c r="P33" s="14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70445.88</v>
      </c>
      <c r="T33" s="14">
        <f t="shared" si="5"/>
        <v>0</v>
      </c>
      <c r="U33" s="14">
        <f t="shared" si="5"/>
        <v>0</v>
      </c>
      <c r="V33" s="14">
        <f t="shared" si="5"/>
        <v>70445.88</v>
      </c>
      <c r="W33" s="10"/>
    </row>
    <row r="34" spans="1:23" ht="15" outlineLevel="2">
      <c r="A34" s="7" t="s">
        <v>38</v>
      </c>
      <c r="B34" s="8">
        <v>1</v>
      </c>
      <c r="C34" s="16" t="s">
        <v>39</v>
      </c>
      <c r="D34" s="10">
        <v>0</v>
      </c>
      <c r="E34" s="10">
        <v>2492.19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f t="shared" si="1"/>
        <v>2492.19</v>
      </c>
      <c r="P34" s="10">
        <v>0</v>
      </c>
      <c r="Q34" s="10">
        <v>0</v>
      </c>
      <c r="R34" s="10">
        <v>0</v>
      </c>
      <c r="S34" s="10">
        <v>2492.19</v>
      </c>
      <c r="T34" s="10">
        <v>0</v>
      </c>
      <c r="U34" s="10">
        <v>0</v>
      </c>
      <c r="V34" s="10">
        <f t="shared" si="2"/>
        <v>2492.19</v>
      </c>
      <c r="W34" s="10">
        <f aca="true" t="shared" si="6" ref="W34:W40">+$W$6-V34</f>
        <v>212135.85</v>
      </c>
    </row>
    <row r="35" spans="1:23" ht="26.25" outlineLevel="2">
      <c r="A35" s="7" t="s">
        <v>38</v>
      </c>
      <c r="B35" s="8">
        <v>1</v>
      </c>
      <c r="C35" s="16" t="s">
        <v>40</v>
      </c>
      <c r="D35" s="10">
        <v>0</v>
      </c>
      <c r="E35" s="10">
        <v>2492.19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1"/>
        <v>2492.19</v>
      </c>
      <c r="P35" s="10">
        <v>0</v>
      </c>
      <c r="Q35" s="10">
        <v>0</v>
      </c>
      <c r="R35" s="10">
        <v>0</v>
      </c>
      <c r="S35" s="10">
        <v>2492.19</v>
      </c>
      <c r="T35" s="10">
        <v>0</v>
      </c>
      <c r="U35" s="10">
        <v>0</v>
      </c>
      <c r="V35" s="10">
        <f t="shared" si="2"/>
        <v>2492.19</v>
      </c>
      <c r="W35" s="10">
        <f t="shared" si="6"/>
        <v>212135.85</v>
      </c>
    </row>
    <row r="36" spans="1:23" ht="15" outlineLevel="2">
      <c r="A36" s="7" t="s">
        <v>38</v>
      </c>
      <c r="B36" s="8">
        <v>1</v>
      </c>
      <c r="C36" s="16" t="s">
        <v>41</v>
      </c>
      <c r="D36" s="10">
        <v>0</v>
      </c>
      <c r="E36" s="10">
        <v>2492.19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1"/>
        <v>2492.19</v>
      </c>
      <c r="P36" s="10">
        <v>0</v>
      </c>
      <c r="Q36" s="10">
        <v>0</v>
      </c>
      <c r="R36" s="10">
        <v>0</v>
      </c>
      <c r="S36" s="10">
        <v>2492.19</v>
      </c>
      <c r="T36" s="10">
        <v>0</v>
      </c>
      <c r="U36" s="10">
        <v>0</v>
      </c>
      <c r="V36" s="10">
        <f t="shared" si="2"/>
        <v>2492.19</v>
      </c>
      <c r="W36" s="10">
        <f t="shared" si="6"/>
        <v>212135.85</v>
      </c>
    </row>
    <row r="37" spans="1:23" ht="26.25" outlineLevel="2">
      <c r="A37" s="7" t="s">
        <v>38</v>
      </c>
      <c r="B37" s="8">
        <v>1</v>
      </c>
      <c r="C37" s="16" t="s">
        <v>42</v>
      </c>
      <c r="D37" s="10">
        <v>0</v>
      </c>
      <c r="E37" s="10">
        <v>2492.19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1"/>
        <v>2492.19</v>
      </c>
      <c r="P37" s="10">
        <v>0</v>
      </c>
      <c r="Q37" s="10">
        <v>0</v>
      </c>
      <c r="R37" s="10">
        <v>0</v>
      </c>
      <c r="S37" s="10">
        <v>2492.19</v>
      </c>
      <c r="T37" s="10">
        <v>0</v>
      </c>
      <c r="U37" s="10">
        <v>0</v>
      </c>
      <c r="V37" s="10">
        <f t="shared" si="2"/>
        <v>2492.19</v>
      </c>
      <c r="W37" s="10">
        <f t="shared" si="6"/>
        <v>212135.85</v>
      </c>
    </row>
    <row r="38" spans="1:23" ht="15" outlineLevel="2">
      <c r="A38" s="7" t="s">
        <v>38</v>
      </c>
      <c r="B38" s="8">
        <v>2</v>
      </c>
      <c r="C38" s="16" t="s">
        <v>43</v>
      </c>
      <c r="D38" s="10">
        <v>0</v>
      </c>
      <c r="E38" s="10">
        <v>2492.19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1"/>
        <v>2492.19</v>
      </c>
      <c r="P38" s="10">
        <v>0</v>
      </c>
      <c r="Q38" s="10">
        <v>0</v>
      </c>
      <c r="R38" s="10">
        <v>0</v>
      </c>
      <c r="S38" s="10">
        <v>2492.19</v>
      </c>
      <c r="T38" s="10">
        <v>0</v>
      </c>
      <c r="U38" s="10">
        <v>0</v>
      </c>
      <c r="V38" s="10">
        <f t="shared" si="2"/>
        <v>2492.19</v>
      </c>
      <c r="W38" s="10">
        <f t="shared" si="6"/>
        <v>212135.85</v>
      </c>
    </row>
    <row r="39" spans="1:23" ht="15" outlineLevel="2">
      <c r="A39" s="7" t="s">
        <v>38</v>
      </c>
      <c r="B39" s="8">
        <v>2</v>
      </c>
      <c r="C39" s="16" t="s">
        <v>44</v>
      </c>
      <c r="D39" s="10">
        <v>0</v>
      </c>
      <c r="E39" s="10">
        <v>2492.19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1"/>
        <v>2492.19</v>
      </c>
      <c r="P39" s="10">
        <v>0</v>
      </c>
      <c r="Q39" s="10">
        <v>0</v>
      </c>
      <c r="R39" s="10">
        <v>0</v>
      </c>
      <c r="S39" s="10">
        <v>2492.19</v>
      </c>
      <c r="T39" s="10">
        <v>0</v>
      </c>
      <c r="U39" s="10">
        <v>0</v>
      </c>
      <c r="V39" s="10">
        <f t="shared" si="2"/>
        <v>2492.19</v>
      </c>
      <c r="W39" s="10">
        <f t="shared" si="6"/>
        <v>212135.85</v>
      </c>
    </row>
    <row r="40" spans="1:23" ht="15" outlineLevel="2">
      <c r="A40" s="7" t="s">
        <v>38</v>
      </c>
      <c r="B40" s="8">
        <v>2</v>
      </c>
      <c r="C40" s="16" t="s">
        <v>45</v>
      </c>
      <c r="D40" s="10">
        <v>0</v>
      </c>
      <c r="E40" s="10">
        <v>2492.19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1"/>
        <v>2492.19</v>
      </c>
      <c r="P40" s="10">
        <v>0</v>
      </c>
      <c r="Q40" s="10">
        <v>0</v>
      </c>
      <c r="R40" s="10">
        <v>0</v>
      </c>
      <c r="S40" s="10">
        <v>2492.19</v>
      </c>
      <c r="T40" s="10">
        <v>0</v>
      </c>
      <c r="U40" s="10">
        <v>0</v>
      </c>
      <c r="V40" s="10">
        <f t="shared" si="2"/>
        <v>2492.19</v>
      </c>
      <c r="W40" s="10">
        <f t="shared" si="6"/>
        <v>212135.85</v>
      </c>
    </row>
    <row r="41" spans="1:23" ht="15" outlineLevel="1">
      <c r="A41" s="13" t="s">
        <v>702</v>
      </c>
      <c r="B41" s="12"/>
      <c r="C41" s="17"/>
      <c r="D41" s="14">
        <f aca="true" t="shared" si="7" ref="D41:V41">SUBTOTAL(9,D34:D40)</f>
        <v>0</v>
      </c>
      <c r="E41" s="14">
        <f t="shared" si="7"/>
        <v>17445.33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14">
        <f t="shared" si="7"/>
        <v>0</v>
      </c>
      <c r="J41" s="14">
        <f t="shared" si="7"/>
        <v>0</v>
      </c>
      <c r="K41" s="14">
        <f t="shared" si="7"/>
        <v>0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17445.33</v>
      </c>
      <c r="P41" s="14">
        <f t="shared" si="7"/>
        <v>0</v>
      </c>
      <c r="Q41" s="14">
        <f t="shared" si="7"/>
        <v>0</v>
      </c>
      <c r="R41" s="14">
        <f t="shared" si="7"/>
        <v>0</v>
      </c>
      <c r="S41" s="14">
        <f t="shared" si="7"/>
        <v>17445.33</v>
      </c>
      <c r="T41" s="14">
        <f t="shared" si="7"/>
        <v>0</v>
      </c>
      <c r="U41" s="14">
        <f t="shared" si="7"/>
        <v>0</v>
      </c>
      <c r="V41" s="14">
        <f t="shared" si="7"/>
        <v>17445.33</v>
      </c>
      <c r="W41" s="10"/>
    </row>
    <row r="42" spans="1:23" ht="26.25" outlineLevel="2">
      <c r="A42" s="7" t="s">
        <v>46</v>
      </c>
      <c r="B42" s="8">
        <v>1</v>
      </c>
      <c r="C42" s="16" t="s">
        <v>47</v>
      </c>
      <c r="D42" s="10">
        <v>0</v>
      </c>
      <c r="E42" s="10">
        <v>10134.9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f t="shared" si="1"/>
        <v>10134.9</v>
      </c>
      <c r="P42" s="10">
        <v>0</v>
      </c>
      <c r="Q42" s="10">
        <v>0</v>
      </c>
      <c r="R42" s="10">
        <v>0</v>
      </c>
      <c r="S42" s="10">
        <v>10134.9</v>
      </c>
      <c r="T42" s="10">
        <v>0</v>
      </c>
      <c r="U42" s="10">
        <v>0</v>
      </c>
      <c r="V42" s="10">
        <f t="shared" si="2"/>
        <v>10134.9</v>
      </c>
      <c r="W42" s="10">
        <f>+$W$6-V42</f>
        <v>204493.14</v>
      </c>
    </row>
    <row r="43" spans="1:23" ht="15" outlineLevel="2">
      <c r="A43" s="7" t="s">
        <v>46</v>
      </c>
      <c r="B43" s="8">
        <v>2</v>
      </c>
      <c r="C43" s="16" t="s">
        <v>48</v>
      </c>
      <c r="D43" s="10">
        <v>0</v>
      </c>
      <c r="E43" s="10">
        <v>2492.19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f t="shared" si="1"/>
        <v>2492.19</v>
      </c>
      <c r="P43" s="10">
        <v>0</v>
      </c>
      <c r="Q43" s="10">
        <v>0</v>
      </c>
      <c r="R43" s="10">
        <v>0</v>
      </c>
      <c r="S43" s="10">
        <v>2492.19</v>
      </c>
      <c r="T43" s="10">
        <v>0</v>
      </c>
      <c r="U43" s="10">
        <v>0</v>
      </c>
      <c r="V43" s="10">
        <f t="shared" si="2"/>
        <v>2492.19</v>
      </c>
      <c r="W43" s="10">
        <f>+$W$6-V43</f>
        <v>212135.85</v>
      </c>
    </row>
    <row r="44" spans="1:23" ht="15" outlineLevel="1">
      <c r="A44" s="13" t="s">
        <v>703</v>
      </c>
      <c r="B44" s="12"/>
      <c r="C44" s="17"/>
      <c r="D44" s="14">
        <f aca="true" t="shared" si="8" ref="D44:V44">SUBTOTAL(9,D42:D43)</f>
        <v>0</v>
      </c>
      <c r="E44" s="14">
        <f t="shared" si="8"/>
        <v>12627.09</v>
      </c>
      <c r="F44" s="14">
        <f t="shared" si="8"/>
        <v>0</v>
      </c>
      <c r="G44" s="14">
        <f t="shared" si="8"/>
        <v>0</v>
      </c>
      <c r="H44" s="14">
        <f t="shared" si="8"/>
        <v>0</v>
      </c>
      <c r="I44" s="14">
        <f t="shared" si="8"/>
        <v>0</v>
      </c>
      <c r="J44" s="14">
        <f t="shared" si="8"/>
        <v>0</v>
      </c>
      <c r="K44" s="14">
        <f t="shared" si="8"/>
        <v>0</v>
      </c>
      <c r="L44" s="14">
        <f t="shared" si="8"/>
        <v>0</v>
      </c>
      <c r="M44" s="14">
        <f t="shared" si="8"/>
        <v>0</v>
      </c>
      <c r="N44" s="14">
        <f t="shared" si="8"/>
        <v>0</v>
      </c>
      <c r="O44" s="14">
        <f t="shared" si="8"/>
        <v>12627.09</v>
      </c>
      <c r="P44" s="14">
        <f t="shared" si="8"/>
        <v>0</v>
      </c>
      <c r="Q44" s="14">
        <f t="shared" si="8"/>
        <v>0</v>
      </c>
      <c r="R44" s="14">
        <f t="shared" si="8"/>
        <v>0</v>
      </c>
      <c r="S44" s="14">
        <f t="shared" si="8"/>
        <v>12627.09</v>
      </c>
      <c r="T44" s="14">
        <f t="shared" si="8"/>
        <v>0</v>
      </c>
      <c r="U44" s="14">
        <f t="shared" si="8"/>
        <v>0</v>
      </c>
      <c r="V44" s="14">
        <f t="shared" si="8"/>
        <v>12627.09</v>
      </c>
      <c r="W44" s="10"/>
    </row>
    <row r="45" spans="1:23" ht="15" outlineLevel="2">
      <c r="A45" s="7" t="s">
        <v>49</v>
      </c>
      <c r="B45" s="8">
        <v>1</v>
      </c>
      <c r="C45" s="16" t="s">
        <v>50</v>
      </c>
      <c r="D45" s="10">
        <v>0</v>
      </c>
      <c r="E45" s="10">
        <v>2492.19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f t="shared" si="1"/>
        <v>2492.19</v>
      </c>
      <c r="P45" s="10">
        <v>0</v>
      </c>
      <c r="Q45" s="10">
        <v>0</v>
      </c>
      <c r="R45" s="10">
        <v>0</v>
      </c>
      <c r="S45" s="10">
        <v>2492.19</v>
      </c>
      <c r="T45" s="10">
        <v>0</v>
      </c>
      <c r="U45" s="10">
        <v>0</v>
      </c>
      <c r="V45" s="10">
        <f t="shared" si="2"/>
        <v>2492.19</v>
      </c>
      <c r="W45" s="10">
        <f aca="true" t="shared" si="9" ref="W45:W63">+$W$6-V45</f>
        <v>212135.85</v>
      </c>
    </row>
    <row r="46" spans="1:23" ht="15" outlineLevel="2">
      <c r="A46" s="7" t="s">
        <v>49</v>
      </c>
      <c r="B46" s="8">
        <v>2</v>
      </c>
      <c r="C46" s="16" t="s">
        <v>51</v>
      </c>
      <c r="D46" s="10">
        <v>0</v>
      </c>
      <c r="E46" s="10">
        <v>10134.9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1"/>
        <v>10134.9</v>
      </c>
      <c r="P46" s="10">
        <v>0</v>
      </c>
      <c r="Q46" s="10">
        <v>0</v>
      </c>
      <c r="R46" s="10">
        <v>0</v>
      </c>
      <c r="S46" s="10">
        <v>10134.9</v>
      </c>
      <c r="T46" s="10">
        <v>0</v>
      </c>
      <c r="U46" s="10">
        <v>0</v>
      </c>
      <c r="V46" s="10">
        <f t="shared" si="2"/>
        <v>10134.9</v>
      </c>
      <c r="W46" s="10">
        <f t="shared" si="9"/>
        <v>204493.14</v>
      </c>
    </row>
    <row r="47" spans="1:23" ht="15" outlineLevel="2">
      <c r="A47" s="7" t="s">
        <v>49</v>
      </c>
      <c r="B47" s="8">
        <v>3</v>
      </c>
      <c r="C47" s="16" t="s">
        <v>52</v>
      </c>
      <c r="D47" s="10">
        <v>0</v>
      </c>
      <c r="E47" s="10">
        <v>2492.19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1"/>
        <v>2492.19</v>
      </c>
      <c r="P47" s="10">
        <v>0</v>
      </c>
      <c r="Q47" s="10">
        <v>0</v>
      </c>
      <c r="R47" s="10">
        <v>0</v>
      </c>
      <c r="S47" s="10">
        <v>2492.19</v>
      </c>
      <c r="T47" s="10">
        <v>0</v>
      </c>
      <c r="U47" s="10">
        <v>0</v>
      </c>
      <c r="V47" s="10">
        <f t="shared" si="2"/>
        <v>2492.19</v>
      </c>
      <c r="W47" s="10">
        <f t="shared" si="9"/>
        <v>212135.85</v>
      </c>
    </row>
    <row r="48" spans="1:23" ht="15" outlineLevel="2">
      <c r="A48" s="7" t="s">
        <v>49</v>
      </c>
      <c r="B48" s="8">
        <v>4</v>
      </c>
      <c r="C48" s="16" t="s">
        <v>53</v>
      </c>
      <c r="D48" s="10">
        <v>0</v>
      </c>
      <c r="E48" s="10">
        <v>10134.9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1"/>
        <v>10134.9</v>
      </c>
      <c r="P48" s="10">
        <v>0</v>
      </c>
      <c r="Q48" s="10">
        <v>0</v>
      </c>
      <c r="R48" s="10">
        <v>0</v>
      </c>
      <c r="S48" s="10">
        <v>10134.9</v>
      </c>
      <c r="T48" s="10">
        <v>0</v>
      </c>
      <c r="U48" s="10">
        <v>0</v>
      </c>
      <c r="V48" s="10">
        <f t="shared" si="2"/>
        <v>10134.9</v>
      </c>
      <c r="W48" s="10">
        <f t="shared" si="9"/>
        <v>204493.14</v>
      </c>
    </row>
    <row r="49" spans="1:23" ht="26.25" outlineLevel="2">
      <c r="A49" s="7" t="s">
        <v>49</v>
      </c>
      <c r="B49" s="8">
        <v>4</v>
      </c>
      <c r="C49" s="16" t="s">
        <v>54</v>
      </c>
      <c r="D49" s="10">
        <v>0</v>
      </c>
      <c r="E49" s="10">
        <v>10134.9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1"/>
        <v>10134.9</v>
      </c>
      <c r="P49" s="10">
        <v>0</v>
      </c>
      <c r="Q49" s="10">
        <v>0</v>
      </c>
      <c r="R49" s="10">
        <v>0</v>
      </c>
      <c r="S49" s="10">
        <v>10134.9</v>
      </c>
      <c r="T49" s="10">
        <v>0</v>
      </c>
      <c r="U49" s="10">
        <v>0</v>
      </c>
      <c r="V49" s="10">
        <f t="shared" si="2"/>
        <v>10134.9</v>
      </c>
      <c r="W49" s="10">
        <f t="shared" si="9"/>
        <v>204493.14</v>
      </c>
    </row>
    <row r="50" spans="1:23" ht="15" outlineLevel="2">
      <c r="A50" s="7" t="s">
        <v>49</v>
      </c>
      <c r="B50" s="8">
        <v>5</v>
      </c>
      <c r="C50" s="16" t="s">
        <v>55</v>
      </c>
      <c r="D50" s="10">
        <v>0</v>
      </c>
      <c r="E50" s="10">
        <v>10134.9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f t="shared" si="1"/>
        <v>10134.9</v>
      </c>
      <c r="P50" s="10">
        <v>0</v>
      </c>
      <c r="Q50" s="10">
        <v>0</v>
      </c>
      <c r="R50" s="10">
        <v>0</v>
      </c>
      <c r="S50" s="10">
        <v>10134.9</v>
      </c>
      <c r="T50" s="10">
        <v>0</v>
      </c>
      <c r="U50" s="10">
        <v>0</v>
      </c>
      <c r="V50" s="10">
        <f t="shared" si="2"/>
        <v>10134.9</v>
      </c>
      <c r="W50" s="10">
        <f t="shared" si="9"/>
        <v>204493.14</v>
      </c>
    </row>
    <row r="51" spans="1:23" ht="26.25" outlineLevel="2">
      <c r="A51" s="7" t="s">
        <v>49</v>
      </c>
      <c r="B51" s="8">
        <v>6</v>
      </c>
      <c r="C51" s="16" t="s">
        <v>56</v>
      </c>
      <c r="D51" s="10">
        <v>0</v>
      </c>
      <c r="E51" s="10">
        <v>10134.9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f t="shared" si="1"/>
        <v>10134.9</v>
      </c>
      <c r="P51" s="10">
        <v>0</v>
      </c>
      <c r="Q51" s="10">
        <v>0</v>
      </c>
      <c r="R51" s="10">
        <v>0</v>
      </c>
      <c r="S51" s="10">
        <v>10134.9</v>
      </c>
      <c r="T51" s="10">
        <v>0</v>
      </c>
      <c r="U51" s="10">
        <v>0</v>
      </c>
      <c r="V51" s="10">
        <f t="shared" si="2"/>
        <v>10134.9</v>
      </c>
      <c r="W51" s="10">
        <f t="shared" si="9"/>
        <v>204493.14</v>
      </c>
    </row>
    <row r="52" spans="1:23" ht="15" outlineLevel="2">
      <c r="A52" s="7" t="s">
        <v>49</v>
      </c>
      <c r="B52" s="8">
        <v>6</v>
      </c>
      <c r="C52" s="16" t="s">
        <v>57</v>
      </c>
      <c r="D52" s="10">
        <v>0</v>
      </c>
      <c r="E52" s="10">
        <v>10134.9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"/>
        <v>10134.9</v>
      </c>
      <c r="P52" s="10">
        <v>0</v>
      </c>
      <c r="Q52" s="10">
        <v>0</v>
      </c>
      <c r="R52" s="10">
        <v>0</v>
      </c>
      <c r="S52" s="10">
        <v>10134.9</v>
      </c>
      <c r="T52" s="10">
        <v>0</v>
      </c>
      <c r="U52" s="10">
        <v>0</v>
      </c>
      <c r="V52" s="10">
        <f t="shared" si="2"/>
        <v>10134.9</v>
      </c>
      <c r="W52" s="10">
        <f t="shared" si="9"/>
        <v>204493.14</v>
      </c>
    </row>
    <row r="53" spans="1:23" ht="15" outlineLevel="2">
      <c r="A53" s="7" t="s">
        <v>49</v>
      </c>
      <c r="B53" s="8">
        <v>7</v>
      </c>
      <c r="C53" s="16" t="s">
        <v>58</v>
      </c>
      <c r="D53" s="10">
        <v>0</v>
      </c>
      <c r="E53" s="10">
        <v>2492.19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1"/>
        <v>2492.19</v>
      </c>
      <c r="P53" s="10">
        <v>0</v>
      </c>
      <c r="Q53" s="10">
        <v>0</v>
      </c>
      <c r="R53" s="10">
        <v>0</v>
      </c>
      <c r="S53" s="10">
        <v>2492.19</v>
      </c>
      <c r="T53" s="10">
        <v>0</v>
      </c>
      <c r="U53" s="10">
        <v>0</v>
      </c>
      <c r="V53" s="10">
        <f t="shared" si="2"/>
        <v>2492.19</v>
      </c>
      <c r="W53" s="10">
        <f t="shared" si="9"/>
        <v>212135.85</v>
      </c>
    </row>
    <row r="54" spans="1:23" ht="26.25" outlineLevel="2">
      <c r="A54" s="7" t="s">
        <v>49</v>
      </c>
      <c r="B54" s="8">
        <v>7</v>
      </c>
      <c r="C54" s="16" t="s">
        <v>59</v>
      </c>
      <c r="D54" s="10">
        <v>0</v>
      </c>
      <c r="E54" s="10">
        <v>2492.19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"/>
        <v>2492.19</v>
      </c>
      <c r="P54" s="10">
        <v>0</v>
      </c>
      <c r="Q54" s="10">
        <v>0</v>
      </c>
      <c r="R54" s="10">
        <v>0</v>
      </c>
      <c r="S54" s="10">
        <v>2492.19</v>
      </c>
      <c r="T54" s="10">
        <v>0</v>
      </c>
      <c r="U54" s="10">
        <v>0</v>
      </c>
      <c r="V54" s="10">
        <f t="shared" si="2"/>
        <v>2492.19</v>
      </c>
      <c r="W54" s="10">
        <f t="shared" si="9"/>
        <v>212135.85</v>
      </c>
    </row>
    <row r="55" spans="1:23" ht="15" outlineLevel="2">
      <c r="A55" s="7" t="s">
        <v>49</v>
      </c>
      <c r="B55" s="8">
        <v>8</v>
      </c>
      <c r="C55" s="16" t="s">
        <v>60</v>
      </c>
      <c r="D55" s="10">
        <v>0</v>
      </c>
      <c r="E55" s="10">
        <v>10134.9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"/>
        <v>10134.9</v>
      </c>
      <c r="P55" s="10">
        <v>0</v>
      </c>
      <c r="Q55" s="10">
        <v>0</v>
      </c>
      <c r="R55" s="10">
        <v>0</v>
      </c>
      <c r="S55" s="10">
        <v>10134.9</v>
      </c>
      <c r="T55" s="10">
        <v>0</v>
      </c>
      <c r="U55" s="10">
        <v>0</v>
      </c>
      <c r="V55" s="10">
        <f t="shared" si="2"/>
        <v>10134.9</v>
      </c>
      <c r="W55" s="10">
        <f t="shared" si="9"/>
        <v>204493.14</v>
      </c>
    </row>
    <row r="56" spans="1:23" ht="15" outlineLevel="2">
      <c r="A56" s="7" t="s">
        <v>49</v>
      </c>
      <c r="B56" s="8">
        <v>9</v>
      </c>
      <c r="C56" s="16" t="s">
        <v>61</v>
      </c>
      <c r="D56" s="10">
        <v>0</v>
      </c>
      <c r="E56" s="10">
        <v>10134.9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10134.9</v>
      </c>
      <c r="P56" s="10">
        <v>0</v>
      </c>
      <c r="Q56" s="10">
        <v>0</v>
      </c>
      <c r="R56" s="10">
        <v>0</v>
      </c>
      <c r="S56" s="10">
        <v>10134.9</v>
      </c>
      <c r="T56" s="10">
        <v>0</v>
      </c>
      <c r="U56" s="10">
        <v>0</v>
      </c>
      <c r="V56" s="10">
        <f t="shared" si="2"/>
        <v>10134.9</v>
      </c>
      <c r="W56" s="10">
        <f t="shared" si="9"/>
        <v>204493.14</v>
      </c>
    </row>
    <row r="57" spans="1:23" ht="15" outlineLevel="2">
      <c r="A57" s="7" t="s">
        <v>49</v>
      </c>
      <c r="B57" s="8">
        <v>9</v>
      </c>
      <c r="C57" s="16" t="s">
        <v>62</v>
      </c>
      <c r="D57" s="10">
        <v>0</v>
      </c>
      <c r="E57" s="10">
        <v>10134.9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"/>
        <v>10134.9</v>
      </c>
      <c r="P57" s="10">
        <v>0</v>
      </c>
      <c r="Q57" s="10">
        <v>0</v>
      </c>
      <c r="R57" s="10">
        <v>0</v>
      </c>
      <c r="S57" s="10">
        <v>10134.9</v>
      </c>
      <c r="T57" s="10">
        <v>0</v>
      </c>
      <c r="U57" s="10">
        <v>0</v>
      </c>
      <c r="V57" s="10">
        <f t="shared" si="2"/>
        <v>10134.9</v>
      </c>
      <c r="W57" s="10">
        <f t="shared" si="9"/>
        <v>204493.14</v>
      </c>
    </row>
    <row r="58" spans="1:23" ht="15" outlineLevel="2">
      <c r="A58" s="7" t="s">
        <v>49</v>
      </c>
      <c r="B58" s="8">
        <v>10</v>
      </c>
      <c r="C58" s="16" t="s">
        <v>63</v>
      </c>
      <c r="D58" s="10">
        <v>0</v>
      </c>
      <c r="E58" s="10">
        <v>10134.9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si="1"/>
        <v>10134.9</v>
      </c>
      <c r="P58" s="10">
        <v>0</v>
      </c>
      <c r="Q58" s="10">
        <v>0</v>
      </c>
      <c r="R58" s="10">
        <v>0</v>
      </c>
      <c r="S58" s="10">
        <v>10134.9</v>
      </c>
      <c r="T58" s="10">
        <v>0</v>
      </c>
      <c r="U58" s="10">
        <v>0</v>
      </c>
      <c r="V58" s="10">
        <f t="shared" si="2"/>
        <v>10134.9</v>
      </c>
      <c r="W58" s="10">
        <f t="shared" si="9"/>
        <v>204493.14</v>
      </c>
    </row>
    <row r="59" spans="1:23" ht="15" outlineLevel="2">
      <c r="A59" s="7" t="s">
        <v>49</v>
      </c>
      <c r="B59" s="8">
        <v>10</v>
      </c>
      <c r="C59" s="16" t="s">
        <v>64</v>
      </c>
      <c r="D59" s="10">
        <v>0</v>
      </c>
      <c r="E59" s="10">
        <v>10134.9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"/>
        <v>10134.9</v>
      </c>
      <c r="P59" s="10">
        <v>0</v>
      </c>
      <c r="Q59" s="10">
        <v>0</v>
      </c>
      <c r="R59" s="10">
        <v>0</v>
      </c>
      <c r="S59" s="10">
        <v>10134.9</v>
      </c>
      <c r="T59" s="10">
        <v>0</v>
      </c>
      <c r="U59" s="10">
        <v>0</v>
      </c>
      <c r="V59" s="10">
        <f t="shared" si="2"/>
        <v>10134.9</v>
      </c>
      <c r="W59" s="10">
        <f t="shared" si="9"/>
        <v>204493.14</v>
      </c>
    </row>
    <row r="60" spans="1:23" ht="15" outlineLevel="2">
      <c r="A60" s="7" t="s">
        <v>49</v>
      </c>
      <c r="B60" s="8">
        <v>11</v>
      </c>
      <c r="C60" s="16" t="s">
        <v>65</v>
      </c>
      <c r="D60" s="10">
        <v>0</v>
      </c>
      <c r="E60" s="10">
        <v>10134.9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10134.9</v>
      </c>
      <c r="P60" s="10">
        <v>0</v>
      </c>
      <c r="Q60" s="10">
        <v>0</v>
      </c>
      <c r="R60" s="10">
        <v>0</v>
      </c>
      <c r="S60" s="10">
        <v>10134.9</v>
      </c>
      <c r="T60" s="10">
        <v>0</v>
      </c>
      <c r="U60" s="10">
        <v>0</v>
      </c>
      <c r="V60" s="10">
        <f t="shared" si="2"/>
        <v>10134.9</v>
      </c>
      <c r="W60" s="10">
        <f t="shared" si="9"/>
        <v>204493.14</v>
      </c>
    </row>
    <row r="61" spans="1:23" ht="15" outlineLevel="2">
      <c r="A61" s="7" t="s">
        <v>49</v>
      </c>
      <c r="B61" s="8">
        <v>12</v>
      </c>
      <c r="C61" s="16" t="s">
        <v>66</v>
      </c>
      <c r="D61" s="10">
        <v>0</v>
      </c>
      <c r="E61" s="10">
        <v>10134.9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"/>
        <v>10134.9</v>
      </c>
      <c r="P61" s="10">
        <v>0</v>
      </c>
      <c r="Q61" s="10">
        <v>0</v>
      </c>
      <c r="R61" s="10">
        <v>0</v>
      </c>
      <c r="S61" s="10">
        <v>10134.9</v>
      </c>
      <c r="T61" s="10">
        <v>0</v>
      </c>
      <c r="U61" s="10">
        <v>0</v>
      </c>
      <c r="V61" s="10">
        <f t="shared" si="2"/>
        <v>10134.9</v>
      </c>
      <c r="W61" s="10">
        <f t="shared" si="9"/>
        <v>204493.14</v>
      </c>
    </row>
    <row r="62" spans="1:23" ht="15" outlineLevel="2">
      <c r="A62" s="7" t="s">
        <v>49</v>
      </c>
      <c r="B62" s="8">
        <v>12</v>
      </c>
      <c r="C62" s="16" t="s">
        <v>67</v>
      </c>
      <c r="D62" s="10">
        <v>0</v>
      </c>
      <c r="E62" s="10">
        <v>10134.9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1"/>
        <v>10134.9</v>
      </c>
      <c r="P62" s="10">
        <v>0</v>
      </c>
      <c r="Q62" s="10">
        <v>0</v>
      </c>
      <c r="R62" s="10">
        <v>0</v>
      </c>
      <c r="S62" s="10">
        <v>10134.9</v>
      </c>
      <c r="T62" s="10">
        <v>0</v>
      </c>
      <c r="U62" s="10">
        <v>0</v>
      </c>
      <c r="V62" s="10">
        <f t="shared" si="2"/>
        <v>10134.9</v>
      </c>
      <c r="W62" s="10">
        <f t="shared" si="9"/>
        <v>204493.14</v>
      </c>
    </row>
    <row r="63" spans="1:23" ht="15" outlineLevel="2">
      <c r="A63" s="7" t="s">
        <v>49</v>
      </c>
      <c r="B63" s="8">
        <v>12</v>
      </c>
      <c r="C63" s="16" t="s">
        <v>68</v>
      </c>
      <c r="D63" s="10">
        <v>0</v>
      </c>
      <c r="E63" s="10">
        <v>10134.9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1"/>
        <v>10134.9</v>
      </c>
      <c r="P63" s="10">
        <v>0</v>
      </c>
      <c r="Q63" s="10">
        <v>0</v>
      </c>
      <c r="R63" s="10">
        <v>0</v>
      </c>
      <c r="S63" s="10">
        <v>10134.9</v>
      </c>
      <c r="T63" s="10">
        <v>0</v>
      </c>
      <c r="U63" s="10">
        <v>0</v>
      </c>
      <c r="V63" s="10">
        <f t="shared" si="2"/>
        <v>10134.9</v>
      </c>
      <c r="W63" s="10">
        <f t="shared" si="9"/>
        <v>204493.14</v>
      </c>
    </row>
    <row r="64" spans="1:23" ht="15" outlineLevel="1">
      <c r="A64" s="13" t="s">
        <v>704</v>
      </c>
      <c r="B64" s="12"/>
      <c r="C64" s="17"/>
      <c r="D64" s="14">
        <f aca="true" t="shared" si="10" ref="D64:V64">SUBTOTAL(9,D45:D63)</f>
        <v>0</v>
      </c>
      <c r="E64" s="14">
        <f t="shared" si="10"/>
        <v>161992.25999999995</v>
      </c>
      <c r="F64" s="14">
        <f t="shared" si="10"/>
        <v>0</v>
      </c>
      <c r="G64" s="14">
        <f t="shared" si="10"/>
        <v>0</v>
      </c>
      <c r="H64" s="14">
        <f t="shared" si="10"/>
        <v>0</v>
      </c>
      <c r="I64" s="14">
        <f t="shared" si="10"/>
        <v>0</v>
      </c>
      <c r="J64" s="14">
        <f t="shared" si="10"/>
        <v>0</v>
      </c>
      <c r="K64" s="14">
        <f t="shared" si="10"/>
        <v>0</v>
      </c>
      <c r="L64" s="14">
        <f t="shared" si="10"/>
        <v>0</v>
      </c>
      <c r="M64" s="14">
        <f t="shared" si="10"/>
        <v>0</v>
      </c>
      <c r="N64" s="14">
        <f t="shared" si="10"/>
        <v>0</v>
      </c>
      <c r="O64" s="14">
        <f t="shared" si="10"/>
        <v>161992.25999999995</v>
      </c>
      <c r="P64" s="14">
        <f t="shared" si="10"/>
        <v>0</v>
      </c>
      <c r="Q64" s="14">
        <f t="shared" si="10"/>
        <v>0</v>
      </c>
      <c r="R64" s="14">
        <f t="shared" si="10"/>
        <v>0</v>
      </c>
      <c r="S64" s="14">
        <f t="shared" si="10"/>
        <v>161992.25999999995</v>
      </c>
      <c r="T64" s="14">
        <f t="shared" si="10"/>
        <v>0</v>
      </c>
      <c r="U64" s="14">
        <f t="shared" si="10"/>
        <v>0</v>
      </c>
      <c r="V64" s="14">
        <f t="shared" si="10"/>
        <v>161992.25999999995</v>
      </c>
      <c r="W64" s="10"/>
    </row>
    <row r="65" spans="1:23" ht="15" outlineLevel="2">
      <c r="A65" s="7" t="s">
        <v>69</v>
      </c>
      <c r="B65" s="8">
        <v>1</v>
      </c>
      <c r="C65" s="16" t="s">
        <v>70</v>
      </c>
      <c r="D65" s="10">
        <v>0</v>
      </c>
      <c r="E65" s="10">
        <v>2492.19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1"/>
        <v>2492.19</v>
      </c>
      <c r="P65" s="10">
        <v>0</v>
      </c>
      <c r="Q65" s="10">
        <v>0</v>
      </c>
      <c r="R65" s="10">
        <v>0</v>
      </c>
      <c r="S65" s="10">
        <v>2492.19</v>
      </c>
      <c r="T65" s="10">
        <v>0</v>
      </c>
      <c r="U65" s="10">
        <v>0</v>
      </c>
      <c r="V65" s="10">
        <f t="shared" si="2"/>
        <v>2492.19</v>
      </c>
      <c r="W65" s="10">
        <f aca="true" t="shared" si="11" ref="W65:W100">+$W$6-V65</f>
        <v>212135.85</v>
      </c>
    </row>
    <row r="66" spans="1:23" ht="15" outlineLevel="2">
      <c r="A66" s="7" t="s">
        <v>69</v>
      </c>
      <c r="B66" s="8">
        <v>1</v>
      </c>
      <c r="C66" s="16" t="s">
        <v>71</v>
      </c>
      <c r="D66" s="10">
        <v>0</v>
      </c>
      <c r="E66" s="10">
        <v>2492.19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1"/>
        <v>2492.19</v>
      </c>
      <c r="P66" s="10">
        <v>0</v>
      </c>
      <c r="Q66" s="10">
        <v>0</v>
      </c>
      <c r="R66" s="10">
        <v>0</v>
      </c>
      <c r="S66" s="10">
        <v>2492.19</v>
      </c>
      <c r="T66" s="10">
        <v>0</v>
      </c>
      <c r="U66" s="10">
        <v>0</v>
      </c>
      <c r="V66" s="10">
        <f t="shared" si="2"/>
        <v>2492.19</v>
      </c>
      <c r="W66" s="10">
        <f t="shared" si="11"/>
        <v>212135.85</v>
      </c>
    </row>
    <row r="67" spans="1:23" ht="15" outlineLevel="2">
      <c r="A67" s="7" t="s">
        <v>69</v>
      </c>
      <c r="B67" s="8">
        <v>1</v>
      </c>
      <c r="C67" s="16" t="s">
        <v>72</v>
      </c>
      <c r="D67" s="10">
        <v>0</v>
      </c>
      <c r="E67" s="10">
        <v>2492.19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f t="shared" si="1"/>
        <v>2492.19</v>
      </c>
      <c r="P67" s="10">
        <v>0</v>
      </c>
      <c r="Q67" s="10">
        <v>0</v>
      </c>
      <c r="R67" s="10">
        <v>0</v>
      </c>
      <c r="S67" s="10">
        <v>2492.19</v>
      </c>
      <c r="T67" s="10">
        <v>0</v>
      </c>
      <c r="U67" s="10">
        <v>0</v>
      </c>
      <c r="V67" s="10">
        <f t="shared" si="2"/>
        <v>2492.19</v>
      </c>
      <c r="W67" s="10">
        <f t="shared" si="11"/>
        <v>212135.85</v>
      </c>
    </row>
    <row r="68" spans="1:23" ht="15" outlineLevel="2">
      <c r="A68" s="7" t="s">
        <v>69</v>
      </c>
      <c r="B68" s="8">
        <v>1</v>
      </c>
      <c r="C68" s="16" t="s">
        <v>73</v>
      </c>
      <c r="D68" s="10">
        <v>0</v>
      </c>
      <c r="E68" s="10">
        <v>2492.19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1"/>
        <v>2492.19</v>
      </c>
      <c r="P68" s="10">
        <v>0</v>
      </c>
      <c r="Q68" s="10">
        <v>0</v>
      </c>
      <c r="R68" s="10">
        <v>0</v>
      </c>
      <c r="S68" s="10">
        <v>2492.19</v>
      </c>
      <c r="T68" s="10">
        <v>0</v>
      </c>
      <c r="U68" s="10">
        <v>0</v>
      </c>
      <c r="V68" s="10">
        <f t="shared" si="2"/>
        <v>2492.19</v>
      </c>
      <c r="W68" s="10">
        <f t="shared" si="11"/>
        <v>212135.85</v>
      </c>
    </row>
    <row r="69" spans="1:23" ht="15" outlineLevel="2">
      <c r="A69" s="7" t="s">
        <v>69</v>
      </c>
      <c r="B69" s="8">
        <v>1</v>
      </c>
      <c r="C69" s="16" t="s">
        <v>74</v>
      </c>
      <c r="D69" s="10">
        <v>0</v>
      </c>
      <c r="E69" s="10">
        <v>2492.19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1"/>
        <v>2492.19</v>
      </c>
      <c r="P69" s="10">
        <v>0</v>
      </c>
      <c r="Q69" s="10">
        <v>0</v>
      </c>
      <c r="R69" s="10">
        <v>0</v>
      </c>
      <c r="S69" s="10">
        <v>2492.19</v>
      </c>
      <c r="T69" s="10">
        <v>0</v>
      </c>
      <c r="U69" s="10">
        <v>0</v>
      </c>
      <c r="V69" s="10">
        <f t="shared" si="2"/>
        <v>2492.19</v>
      </c>
      <c r="W69" s="10">
        <f t="shared" si="11"/>
        <v>212135.85</v>
      </c>
    </row>
    <row r="70" spans="1:23" ht="15" outlineLevel="2">
      <c r="A70" s="7" t="s">
        <v>69</v>
      </c>
      <c r="B70" s="8">
        <v>1</v>
      </c>
      <c r="C70" s="16" t="s">
        <v>75</v>
      </c>
      <c r="D70" s="10">
        <v>0</v>
      </c>
      <c r="E70" s="10">
        <v>2492.19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t="shared" si="1"/>
        <v>2492.19</v>
      </c>
      <c r="P70" s="10">
        <v>0</v>
      </c>
      <c r="Q70" s="10">
        <v>0</v>
      </c>
      <c r="R70" s="10">
        <v>0</v>
      </c>
      <c r="S70" s="10">
        <v>2492.19</v>
      </c>
      <c r="T70" s="10">
        <v>0</v>
      </c>
      <c r="U70" s="10">
        <v>0</v>
      </c>
      <c r="V70" s="10">
        <f t="shared" si="2"/>
        <v>2492.19</v>
      </c>
      <c r="W70" s="10">
        <f t="shared" si="11"/>
        <v>212135.85</v>
      </c>
    </row>
    <row r="71" spans="1:23" ht="15" outlineLevel="2">
      <c r="A71" s="7" t="s">
        <v>69</v>
      </c>
      <c r="B71" s="8">
        <v>2</v>
      </c>
      <c r="C71" s="16" t="s">
        <v>76</v>
      </c>
      <c r="D71" s="10">
        <v>0</v>
      </c>
      <c r="E71" s="10">
        <v>2492.19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f t="shared" si="1"/>
        <v>2492.19</v>
      </c>
      <c r="P71" s="10">
        <v>0</v>
      </c>
      <c r="Q71" s="10">
        <v>0</v>
      </c>
      <c r="R71" s="10">
        <v>0</v>
      </c>
      <c r="S71" s="10">
        <v>2492.19</v>
      </c>
      <c r="T71" s="10">
        <v>0</v>
      </c>
      <c r="U71" s="10">
        <v>0</v>
      </c>
      <c r="V71" s="10">
        <f t="shared" si="2"/>
        <v>2492.19</v>
      </c>
      <c r="W71" s="10">
        <f t="shared" si="11"/>
        <v>212135.85</v>
      </c>
    </row>
    <row r="72" spans="1:23" ht="15" outlineLevel="2">
      <c r="A72" s="7" t="s">
        <v>69</v>
      </c>
      <c r="B72" s="8">
        <v>2</v>
      </c>
      <c r="C72" s="16" t="s">
        <v>77</v>
      </c>
      <c r="D72" s="10">
        <v>0</v>
      </c>
      <c r="E72" s="10">
        <v>2492.19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f t="shared" si="1"/>
        <v>2492.19</v>
      </c>
      <c r="P72" s="10">
        <v>0</v>
      </c>
      <c r="Q72" s="10">
        <v>0</v>
      </c>
      <c r="R72" s="10">
        <v>0</v>
      </c>
      <c r="S72" s="10">
        <v>2492.19</v>
      </c>
      <c r="T72" s="10">
        <v>0</v>
      </c>
      <c r="U72" s="10">
        <v>0</v>
      </c>
      <c r="V72" s="10">
        <f t="shared" si="2"/>
        <v>2492.19</v>
      </c>
      <c r="W72" s="10">
        <f t="shared" si="11"/>
        <v>212135.85</v>
      </c>
    </row>
    <row r="73" spans="1:23" ht="15" outlineLevel="2">
      <c r="A73" s="7" t="s">
        <v>69</v>
      </c>
      <c r="B73" s="8">
        <v>2</v>
      </c>
      <c r="C73" s="16" t="s">
        <v>78</v>
      </c>
      <c r="D73" s="10">
        <v>0</v>
      </c>
      <c r="E73" s="10">
        <v>2492.19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f t="shared" si="1"/>
        <v>2492.19</v>
      </c>
      <c r="P73" s="10">
        <v>0</v>
      </c>
      <c r="Q73" s="10">
        <v>0</v>
      </c>
      <c r="R73" s="10">
        <v>0</v>
      </c>
      <c r="S73" s="10">
        <v>2492.19</v>
      </c>
      <c r="T73" s="10">
        <v>0</v>
      </c>
      <c r="U73" s="10">
        <v>0</v>
      </c>
      <c r="V73" s="10">
        <f t="shared" si="2"/>
        <v>2492.19</v>
      </c>
      <c r="W73" s="10">
        <f t="shared" si="11"/>
        <v>212135.85</v>
      </c>
    </row>
    <row r="74" spans="1:23" ht="15" outlineLevel="2">
      <c r="A74" s="7" t="s">
        <v>69</v>
      </c>
      <c r="B74" s="8">
        <v>2</v>
      </c>
      <c r="C74" s="16" t="s">
        <v>79</v>
      </c>
      <c r="D74" s="10">
        <v>0</v>
      </c>
      <c r="E74" s="10">
        <v>2492.19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f t="shared" si="1"/>
        <v>2492.19</v>
      </c>
      <c r="P74" s="10">
        <v>0</v>
      </c>
      <c r="Q74" s="10">
        <v>0</v>
      </c>
      <c r="R74" s="10">
        <v>0</v>
      </c>
      <c r="S74" s="10">
        <v>2492.19</v>
      </c>
      <c r="T74" s="10">
        <v>0</v>
      </c>
      <c r="U74" s="10">
        <v>0</v>
      </c>
      <c r="V74" s="10">
        <f t="shared" si="2"/>
        <v>2492.19</v>
      </c>
      <c r="W74" s="10">
        <f t="shared" si="11"/>
        <v>212135.85</v>
      </c>
    </row>
    <row r="75" spans="1:23" ht="15" outlineLevel="2">
      <c r="A75" s="7" t="s">
        <v>69</v>
      </c>
      <c r="B75" s="8">
        <v>3</v>
      </c>
      <c r="C75" s="16" t="s">
        <v>80</v>
      </c>
      <c r="D75" s="10">
        <v>0</v>
      </c>
      <c r="E75" s="10">
        <v>2492.19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1"/>
        <v>2492.19</v>
      </c>
      <c r="P75" s="10">
        <v>0</v>
      </c>
      <c r="Q75" s="10">
        <v>0</v>
      </c>
      <c r="R75" s="10">
        <v>0</v>
      </c>
      <c r="S75" s="10">
        <v>2492.19</v>
      </c>
      <c r="T75" s="10">
        <v>0</v>
      </c>
      <c r="U75" s="10">
        <v>0</v>
      </c>
      <c r="V75" s="10">
        <f t="shared" si="2"/>
        <v>2492.19</v>
      </c>
      <c r="W75" s="10">
        <f t="shared" si="11"/>
        <v>212135.85</v>
      </c>
    </row>
    <row r="76" spans="1:23" ht="26.25" outlineLevel="2">
      <c r="A76" s="7" t="s">
        <v>69</v>
      </c>
      <c r="B76" s="8">
        <v>3</v>
      </c>
      <c r="C76" s="16" t="s">
        <v>81</v>
      </c>
      <c r="D76" s="10">
        <v>0</v>
      </c>
      <c r="E76" s="10">
        <v>2492.19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1"/>
        <v>2492.19</v>
      </c>
      <c r="P76" s="10">
        <v>0</v>
      </c>
      <c r="Q76" s="10">
        <v>0</v>
      </c>
      <c r="R76" s="10">
        <v>0</v>
      </c>
      <c r="S76" s="10">
        <v>2492.19</v>
      </c>
      <c r="T76" s="10">
        <v>0</v>
      </c>
      <c r="U76" s="10">
        <v>0</v>
      </c>
      <c r="V76" s="10">
        <f t="shared" si="2"/>
        <v>2492.19</v>
      </c>
      <c r="W76" s="10">
        <f t="shared" si="11"/>
        <v>212135.85</v>
      </c>
    </row>
    <row r="77" spans="1:23" ht="15" outlineLevel="2">
      <c r="A77" s="7" t="s">
        <v>69</v>
      </c>
      <c r="B77" s="8">
        <v>3</v>
      </c>
      <c r="C77" s="16" t="s">
        <v>82</v>
      </c>
      <c r="D77" s="10">
        <v>0</v>
      </c>
      <c r="E77" s="10">
        <v>2492.19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1"/>
        <v>2492.19</v>
      </c>
      <c r="P77" s="10">
        <v>0</v>
      </c>
      <c r="Q77" s="10">
        <v>0</v>
      </c>
      <c r="R77" s="10">
        <v>0</v>
      </c>
      <c r="S77" s="10">
        <v>2492.19</v>
      </c>
      <c r="T77" s="10">
        <v>0</v>
      </c>
      <c r="U77" s="10">
        <v>0</v>
      </c>
      <c r="V77" s="10">
        <f t="shared" si="2"/>
        <v>2492.19</v>
      </c>
      <c r="W77" s="10">
        <f t="shared" si="11"/>
        <v>212135.85</v>
      </c>
    </row>
    <row r="78" spans="1:23" ht="15" outlineLevel="2">
      <c r="A78" s="7" t="s">
        <v>69</v>
      </c>
      <c r="B78" s="8">
        <v>3</v>
      </c>
      <c r="C78" s="16" t="s">
        <v>83</v>
      </c>
      <c r="D78" s="10">
        <v>0</v>
      </c>
      <c r="E78" s="10">
        <v>2492.19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f t="shared" si="1"/>
        <v>2492.19</v>
      </c>
      <c r="P78" s="10">
        <v>0</v>
      </c>
      <c r="Q78" s="10">
        <v>0</v>
      </c>
      <c r="R78" s="10">
        <v>0</v>
      </c>
      <c r="S78" s="10">
        <v>2492.19</v>
      </c>
      <c r="T78" s="10">
        <v>0</v>
      </c>
      <c r="U78" s="10">
        <v>0</v>
      </c>
      <c r="V78" s="10">
        <f t="shared" si="2"/>
        <v>2492.19</v>
      </c>
      <c r="W78" s="10">
        <f t="shared" si="11"/>
        <v>212135.85</v>
      </c>
    </row>
    <row r="79" spans="1:23" ht="26.25" outlineLevel="2">
      <c r="A79" s="7" t="s">
        <v>69</v>
      </c>
      <c r="B79" s="8">
        <v>4</v>
      </c>
      <c r="C79" s="16" t="s">
        <v>84</v>
      </c>
      <c r="D79" s="10">
        <v>0</v>
      </c>
      <c r="E79" s="10">
        <v>2492.19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2492.19</v>
      </c>
      <c r="P79" s="10">
        <v>0</v>
      </c>
      <c r="Q79" s="10">
        <v>0</v>
      </c>
      <c r="R79" s="10">
        <v>0</v>
      </c>
      <c r="S79" s="10">
        <v>2492.19</v>
      </c>
      <c r="T79" s="10">
        <v>0</v>
      </c>
      <c r="U79" s="10">
        <v>0</v>
      </c>
      <c r="V79" s="10">
        <f t="shared" si="2"/>
        <v>2492.19</v>
      </c>
      <c r="W79" s="10">
        <f t="shared" si="11"/>
        <v>212135.85</v>
      </c>
    </row>
    <row r="80" spans="1:23" ht="15" outlineLevel="2">
      <c r="A80" s="7" t="s">
        <v>69</v>
      </c>
      <c r="B80" s="8">
        <v>4</v>
      </c>
      <c r="C80" s="16" t="s">
        <v>85</v>
      </c>
      <c r="D80" s="10">
        <v>0</v>
      </c>
      <c r="E80" s="10">
        <v>2492.19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aca="true" t="shared" si="12" ref="O80:O146">SUM(D80:N80)</f>
        <v>2492.19</v>
      </c>
      <c r="P80" s="10">
        <v>0</v>
      </c>
      <c r="Q80" s="10">
        <v>0</v>
      </c>
      <c r="R80" s="10">
        <v>0</v>
      </c>
      <c r="S80" s="10">
        <v>2492.19</v>
      </c>
      <c r="T80" s="10">
        <v>0</v>
      </c>
      <c r="U80" s="10">
        <v>0</v>
      </c>
      <c r="V80" s="10">
        <f aca="true" t="shared" si="13" ref="V80:V146">SUM(P80:U80)</f>
        <v>2492.19</v>
      </c>
      <c r="W80" s="10">
        <f t="shared" si="11"/>
        <v>212135.85</v>
      </c>
    </row>
    <row r="81" spans="1:23" ht="26.25" outlineLevel="2">
      <c r="A81" s="7" t="s">
        <v>69</v>
      </c>
      <c r="B81" s="8">
        <v>4</v>
      </c>
      <c r="C81" s="16" t="s">
        <v>86</v>
      </c>
      <c r="D81" s="10">
        <v>0</v>
      </c>
      <c r="E81" s="10">
        <v>2492.19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2"/>
        <v>2492.19</v>
      </c>
      <c r="P81" s="10">
        <v>0</v>
      </c>
      <c r="Q81" s="10">
        <v>0</v>
      </c>
      <c r="R81" s="10">
        <v>0</v>
      </c>
      <c r="S81" s="10">
        <v>2492.19</v>
      </c>
      <c r="T81" s="10">
        <v>0</v>
      </c>
      <c r="U81" s="10">
        <v>0</v>
      </c>
      <c r="V81" s="10">
        <f t="shared" si="13"/>
        <v>2492.19</v>
      </c>
      <c r="W81" s="10">
        <f t="shared" si="11"/>
        <v>212135.85</v>
      </c>
    </row>
    <row r="82" spans="1:23" ht="15" outlineLevel="2">
      <c r="A82" s="7" t="s">
        <v>69</v>
      </c>
      <c r="B82" s="8">
        <v>4</v>
      </c>
      <c r="C82" s="16" t="s">
        <v>87</v>
      </c>
      <c r="D82" s="10">
        <v>0</v>
      </c>
      <c r="E82" s="10">
        <v>2492.19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12"/>
        <v>2492.19</v>
      </c>
      <c r="P82" s="10">
        <v>0</v>
      </c>
      <c r="Q82" s="10">
        <v>0</v>
      </c>
      <c r="R82" s="10">
        <v>0</v>
      </c>
      <c r="S82" s="10">
        <v>2492.19</v>
      </c>
      <c r="T82" s="10">
        <v>0</v>
      </c>
      <c r="U82" s="10">
        <v>0</v>
      </c>
      <c r="V82" s="10">
        <f t="shared" si="13"/>
        <v>2492.19</v>
      </c>
      <c r="W82" s="10">
        <f t="shared" si="11"/>
        <v>212135.85</v>
      </c>
    </row>
    <row r="83" spans="1:23" ht="15" outlineLevel="2">
      <c r="A83" s="7" t="s">
        <v>69</v>
      </c>
      <c r="B83" s="8">
        <v>5</v>
      </c>
      <c r="C83" s="16" t="s">
        <v>88</v>
      </c>
      <c r="D83" s="10">
        <v>0</v>
      </c>
      <c r="E83" s="10">
        <v>2492.19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2"/>
        <v>2492.19</v>
      </c>
      <c r="P83" s="10">
        <v>0</v>
      </c>
      <c r="Q83" s="10">
        <v>0</v>
      </c>
      <c r="R83" s="10">
        <v>0</v>
      </c>
      <c r="S83" s="10">
        <v>2492.19</v>
      </c>
      <c r="T83" s="10">
        <v>0</v>
      </c>
      <c r="U83" s="10">
        <v>0</v>
      </c>
      <c r="V83" s="10">
        <f t="shared" si="13"/>
        <v>2492.19</v>
      </c>
      <c r="W83" s="10">
        <f t="shared" si="11"/>
        <v>212135.85</v>
      </c>
    </row>
    <row r="84" spans="1:23" ht="26.25" outlineLevel="2">
      <c r="A84" s="7" t="s">
        <v>69</v>
      </c>
      <c r="B84" s="8">
        <v>5</v>
      </c>
      <c r="C84" s="16" t="s">
        <v>89</v>
      </c>
      <c r="D84" s="10">
        <v>0</v>
      </c>
      <c r="E84" s="10">
        <v>2492.19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12"/>
        <v>2492.19</v>
      </c>
      <c r="P84" s="10">
        <v>0</v>
      </c>
      <c r="Q84" s="10">
        <v>0</v>
      </c>
      <c r="R84" s="10">
        <v>0</v>
      </c>
      <c r="S84" s="10">
        <v>2492.19</v>
      </c>
      <c r="T84" s="10">
        <v>0</v>
      </c>
      <c r="U84" s="10">
        <v>0</v>
      </c>
      <c r="V84" s="10">
        <f t="shared" si="13"/>
        <v>2492.19</v>
      </c>
      <c r="W84" s="10">
        <f t="shared" si="11"/>
        <v>212135.85</v>
      </c>
    </row>
    <row r="85" spans="1:23" ht="15" outlineLevel="2">
      <c r="A85" s="7" t="s">
        <v>69</v>
      </c>
      <c r="B85" s="8">
        <v>5</v>
      </c>
      <c r="C85" s="16" t="s">
        <v>90</v>
      </c>
      <c r="D85" s="10">
        <v>0</v>
      </c>
      <c r="E85" s="10">
        <v>2492.19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f t="shared" si="12"/>
        <v>2492.19</v>
      </c>
      <c r="P85" s="10">
        <v>0</v>
      </c>
      <c r="Q85" s="10">
        <v>0</v>
      </c>
      <c r="R85" s="10">
        <v>0</v>
      </c>
      <c r="S85" s="10">
        <v>2492.19</v>
      </c>
      <c r="T85" s="10">
        <v>0</v>
      </c>
      <c r="U85" s="10">
        <v>0</v>
      </c>
      <c r="V85" s="10">
        <f t="shared" si="13"/>
        <v>2492.19</v>
      </c>
      <c r="W85" s="10">
        <f t="shared" si="11"/>
        <v>212135.85</v>
      </c>
    </row>
    <row r="86" spans="1:23" ht="15" outlineLevel="2">
      <c r="A86" s="7" t="s">
        <v>69</v>
      </c>
      <c r="B86" s="8">
        <v>6</v>
      </c>
      <c r="C86" s="16" t="s">
        <v>91</v>
      </c>
      <c r="D86" s="10">
        <v>0</v>
      </c>
      <c r="E86" s="10">
        <v>10134.9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2"/>
        <v>10134.9</v>
      </c>
      <c r="P86" s="10">
        <v>0</v>
      </c>
      <c r="Q86" s="10">
        <v>0</v>
      </c>
      <c r="R86" s="10">
        <v>0</v>
      </c>
      <c r="S86" s="10">
        <v>10134.9</v>
      </c>
      <c r="T86" s="10">
        <v>0</v>
      </c>
      <c r="U86" s="10">
        <v>0</v>
      </c>
      <c r="V86" s="10">
        <f t="shared" si="13"/>
        <v>10134.9</v>
      </c>
      <c r="W86" s="10">
        <f t="shared" si="11"/>
        <v>204493.14</v>
      </c>
    </row>
    <row r="87" spans="1:23" ht="26.25" outlineLevel="2">
      <c r="A87" s="7" t="s">
        <v>69</v>
      </c>
      <c r="B87" s="8">
        <v>6</v>
      </c>
      <c r="C87" s="16" t="s">
        <v>92</v>
      </c>
      <c r="D87" s="10">
        <v>0</v>
      </c>
      <c r="E87" s="10">
        <v>10134.9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2"/>
        <v>10134.9</v>
      </c>
      <c r="P87" s="10">
        <v>0</v>
      </c>
      <c r="Q87" s="10">
        <v>0</v>
      </c>
      <c r="R87" s="10">
        <v>0</v>
      </c>
      <c r="S87" s="10">
        <v>10134.9</v>
      </c>
      <c r="T87" s="10">
        <v>0</v>
      </c>
      <c r="U87" s="10">
        <v>0</v>
      </c>
      <c r="V87" s="10">
        <f t="shared" si="13"/>
        <v>10134.9</v>
      </c>
      <c r="W87" s="10">
        <f t="shared" si="11"/>
        <v>204493.14</v>
      </c>
    </row>
    <row r="88" spans="1:23" ht="15" outlineLevel="2">
      <c r="A88" s="7" t="s">
        <v>69</v>
      </c>
      <c r="B88" s="8">
        <v>6</v>
      </c>
      <c r="C88" s="16" t="s">
        <v>93</v>
      </c>
      <c r="D88" s="10">
        <v>0</v>
      </c>
      <c r="E88" s="10">
        <v>10134.9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2"/>
        <v>10134.9</v>
      </c>
      <c r="P88" s="10">
        <v>0</v>
      </c>
      <c r="Q88" s="10">
        <v>0</v>
      </c>
      <c r="R88" s="10">
        <v>0</v>
      </c>
      <c r="S88" s="10">
        <v>10134.9</v>
      </c>
      <c r="T88" s="10">
        <v>0</v>
      </c>
      <c r="U88" s="10">
        <v>0</v>
      </c>
      <c r="V88" s="10">
        <f t="shared" si="13"/>
        <v>10134.9</v>
      </c>
      <c r="W88" s="10">
        <f t="shared" si="11"/>
        <v>204493.14</v>
      </c>
    </row>
    <row r="89" spans="1:23" ht="26.25" outlineLevel="2">
      <c r="A89" s="7" t="s">
        <v>69</v>
      </c>
      <c r="B89" s="8">
        <v>7</v>
      </c>
      <c r="C89" s="16" t="s">
        <v>94</v>
      </c>
      <c r="D89" s="10">
        <v>0</v>
      </c>
      <c r="E89" s="10">
        <v>2492.19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2"/>
        <v>2492.19</v>
      </c>
      <c r="P89" s="10">
        <v>0</v>
      </c>
      <c r="Q89" s="10">
        <v>0</v>
      </c>
      <c r="R89" s="10">
        <v>0</v>
      </c>
      <c r="S89" s="10">
        <v>2492.19</v>
      </c>
      <c r="T89" s="10">
        <v>0</v>
      </c>
      <c r="U89" s="10">
        <v>0</v>
      </c>
      <c r="V89" s="10">
        <f t="shared" si="13"/>
        <v>2492.19</v>
      </c>
      <c r="W89" s="10">
        <f t="shared" si="11"/>
        <v>212135.85</v>
      </c>
    </row>
    <row r="90" spans="1:23" ht="15" outlineLevel="2">
      <c r="A90" s="7" t="s">
        <v>69</v>
      </c>
      <c r="B90" s="8">
        <v>7</v>
      </c>
      <c r="C90" s="16" t="s">
        <v>95</v>
      </c>
      <c r="D90" s="10">
        <v>0</v>
      </c>
      <c r="E90" s="10">
        <v>2492.19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2"/>
        <v>2492.19</v>
      </c>
      <c r="P90" s="10">
        <v>0</v>
      </c>
      <c r="Q90" s="10">
        <v>0</v>
      </c>
      <c r="R90" s="10">
        <v>0</v>
      </c>
      <c r="S90" s="10">
        <v>2492.19</v>
      </c>
      <c r="T90" s="10">
        <v>0</v>
      </c>
      <c r="U90" s="10">
        <v>0</v>
      </c>
      <c r="V90" s="10">
        <f t="shared" si="13"/>
        <v>2492.19</v>
      </c>
      <c r="W90" s="10">
        <f t="shared" si="11"/>
        <v>212135.85</v>
      </c>
    </row>
    <row r="91" spans="1:23" ht="26.25" outlineLevel="2">
      <c r="A91" s="7" t="s">
        <v>69</v>
      </c>
      <c r="B91" s="8">
        <v>7</v>
      </c>
      <c r="C91" s="16" t="s">
        <v>96</v>
      </c>
      <c r="D91" s="10">
        <v>0</v>
      </c>
      <c r="E91" s="10">
        <v>2492.19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2"/>
        <v>2492.19</v>
      </c>
      <c r="P91" s="10">
        <v>0</v>
      </c>
      <c r="Q91" s="10">
        <v>0</v>
      </c>
      <c r="R91" s="10">
        <v>0</v>
      </c>
      <c r="S91" s="10">
        <v>2492.19</v>
      </c>
      <c r="T91" s="10">
        <v>0</v>
      </c>
      <c r="U91" s="10">
        <v>0</v>
      </c>
      <c r="V91" s="10">
        <f t="shared" si="13"/>
        <v>2492.19</v>
      </c>
      <c r="W91" s="10">
        <f t="shared" si="11"/>
        <v>212135.85</v>
      </c>
    </row>
    <row r="92" spans="1:23" ht="15" outlineLevel="2">
      <c r="A92" s="7" t="s">
        <v>69</v>
      </c>
      <c r="B92" s="8">
        <v>7</v>
      </c>
      <c r="C92" s="16" t="s">
        <v>97</v>
      </c>
      <c r="D92" s="10">
        <v>0</v>
      </c>
      <c r="E92" s="10">
        <v>2492.19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f t="shared" si="12"/>
        <v>2492.19</v>
      </c>
      <c r="P92" s="10">
        <v>0</v>
      </c>
      <c r="Q92" s="10">
        <v>0</v>
      </c>
      <c r="R92" s="10">
        <v>0</v>
      </c>
      <c r="S92" s="10">
        <v>2492.19</v>
      </c>
      <c r="T92" s="10">
        <v>0</v>
      </c>
      <c r="U92" s="10">
        <v>0</v>
      </c>
      <c r="V92" s="10">
        <f t="shared" si="13"/>
        <v>2492.19</v>
      </c>
      <c r="W92" s="10">
        <f t="shared" si="11"/>
        <v>212135.85</v>
      </c>
    </row>
    <row r="93" spans="1:23" ht="15" outlineLevel="2">
      <c r="A93" s="7" t="s">
        <v>69</v>
      </c>
      <c r="B93" s="8">
        <v>8</v>
      </c>
      <c r="C93" s="16" t="s">
        <v>98</v>
      </c>
      <c r="D93" s="10">
        <v>0</v>
      </c>
      <c r="E93" s="10">
        <v>10134.9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2"/>
        <v>10134.9</v>
      </c>
      <c r="P93" s="10">
        <v>0</v>
      </c>
      <c r="Q93" s="10">
        <v>0</v>
      </c>
      <c r="R93" s="10">
        <v>0</v>
      </c>
      <c r="S93" s="10">
        <v>10134.9</v>
      </c>
      <c r="T93" s="10">
        <v>0</v>
      </c>
      <c r="U93" s="10">
        <v>0</v>
      </c>
      <c r="V93" s="10">
        <f t="shared" si="13"/>
        <v>10134.9</v>
      </c>
      <c r="W93" s="10">
        <f t="shared" si="11"/>
        <v>204493.14</v>
      </c>
    </row>
    <row r="94" spans="1:23" ht="15" outlineLevel="2">
      <c r="A94" s="7" t="s">
        <v>69</v>
      </c>
      <c r="B94" s="8">
        <v>8</v>
      </c>
      <c r="C94" s="16" t="s">
        <v>99</v>
      </c>
      <c r="D94" s="10">
        <v>0</v>
      </c>
      <c r="E94" s="10">
        <v>10134.9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f t="shared" si="12"/>
        <v>10134.9</v>
      </c>
      <c r="P94" s="10">
        <v>0</v>
      </c>
      <c r="Q94" s="10">
        <v>0</v>
      </c>
      <c r="R94" s="10">
        <v>0</v>
      </c>
      <c r="S94" s="10">
        <v>10134.9</v>
      </c>
      <c r="T94" s="10">
        <v>0</v>
      </c>
      <c r="U94" s="10">
        <v>0</v>
      </c>
      <c r="V94" s="10">
        <f t="shared" si="13"/>
        <v>10134.9</v>
      </c>
      <c r="W94" s="10">
        <f t="shared" si="11"/>
        <v>204493.14</v>
      </c>
    </row>
    <row r="95" spans="1:23" ht="15" outlineLevel="2">
      <c r="A95" s="7" t="s">
        <v>69</v>
      </c>
      <c r="B95" s="8">
        <v>8</v>
      </c>
      <c r="C95" s="16" t="s">
        <v>100</v>
      </c>
      <c r="D95" s="10">
        <v>0</v>
      </c>
      <c r="E95" s="10">
        <v>10134.9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f t="shared" si="12"/>
        <v>10134.9</v>
      </c>
      <c r="P95" s="10">
        <v>0</v>
      </c>
      <c r="Q95" s="10">
        <v>0</v>
      </c>
      <c r="R95" s="10">
        <v>0</v>
      </c>
      <c r="S95" s="10">
        <v>10134.9</v>
      </c>
      <c r="T95" s="10">
        <v>0</v>
      </c>
      <c r="U95" s="10">
        <v>0</v>
      </c>
      <c r="V95" s="10">
        <f t="shared" si="13"/>
        <v>10134.9</v>
      </c>
      <c r="W95" s="10">
        <f t="shared" si="11"/>
        <v>204493.14</v>
      </c>
    </row>
    <row r="96" spans="1:23" ht="15" outlineLevel="2">
      <c r="A96" s="7" t="s">
        <v>69</v>
      </c>
      <c r="B96" s="8">
        <v>8</v>
      </c>
      <c r="C96" s="16" t="s">
        <v>101</v>
      </c>
      <c r="D96" s="10">
        <v>0</v>
      </c>
      <c r="E96" s="10">
        <v>10134.9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12"/>
        <v>10134.9</v>
      </c>
      <c r="P96" s="10">
        <v>0</v>
      </c>
      <c r="Q96" s="10">
        <v>0</v>
      </c>
      <c r="R96" s="10">
        <v>0</v>
      </c>
      <c r="S96" s="10">
        <v>10134.9</v>
      </c>
      <c r="T96" s="10">
        <v>0</v>
      </c>
      <c r="U96" s="10">
        <v>0</v>
      </c>
      <c r="V96" s="10">
        <f t="shared" si="13"/>
        <v>10134.9</v>
      </c>
      <c r="W96" s="10">
        <f t="shared" si="11"/>
        <v>204493.14</v>
      </c>
    </row>
    <row r="97" spans="1:23" ht="26.25" outlineLevel="2">
      <c r="A97" s="7" t="s">
        <v>69</v>
      </c>
      <c r="B97" s="8">
        <v>9</v>
      </c>
      <c r="C97" s="16" t="s">
        <v>102</v>
      </c>
      <c r="D97" s="10">
        <v>0</v>
      </c>
      <c r="E97" s="10">
        <v>2492.19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12"/>
        <v>2492.19</v>
      </c>
      <c r="P97" s="10">
        <v>0</v>
      </c>
      <c r="Q97" s="10">
        <v>0</v>
      </c>
      <c r="R97" s="10">
        <v>0</v>
      </c>
      <c r="S97" s="10">
        <v>2492.19</v>
      </c>
      <c r="T97" s="10">
        <v>0</v>
      </c>
      <c r="U97" s="10">
        <v>0</v>
      </c>
      <c r="V97" s="10">
        <f t="shared" si="13"/>
        <v>2492.19</v>
      </c>
      <c r="W97" s="10">
        <f t="shared" si="11"/>
        <v>212135.85</v>
      </c>
    </row>
    <row r="98" spans="1:23" ht="15" outlineLevel="2">
      <c r="A98" s="7" t="s">
        <v>69</v>
      </c>
      <c r="B98" s="8">
        <v>9</v>
      </c>
      <c r="C98" s="16" t="s">
        <v>103</v>
      </c>
      <c r="D98" s="10">
        <v>0</v>
      </c>
      <c r="E98" s="10">
        <v>2492.19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t="shared" si="12"/>
        <v>2492.19</v>
      </c>
      <c r="P98" s="10">
        <v>0</v>
      </c>
      <c r="Q98" s="10">
        <v>0</v>
      </c>
      <c r="R98" s="10">
        <v>0</v>
      </c>
      <c r="S98" s="10">
        <v>2492.19</v>
      </c>
      <c r="T98" s="10">
        <v>0</v>
      </c>
      <c r="U98" s="10">
        <v>0</v>
      </c>
      <c r="V98" s="10">
        <f t="shared" si="13"/>
        <v>2492.19</v>
      </c>
      <c r="W98" s="10">
        <f t="shared" si="11"/>
        <v>212135.85</v>
      </c>
    </row>
    <row r="99" spans="1:23" ht="26.25" outlineLevel="2">
      <c r="A99" s="7" t="s">
        <v>69</v>
      </c>
      <c r="B99" s="8">
        <v>9</v>
      </c>
      <c r="C99" s="16" t="s">
        <v>104</v>
      </c>
      <c r="D99" s="10">
        <v>0</v>
      </c>
      <c r="E99" s="10">
        <v>2492.19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f t="shared" si="12"/>
        <v>2492.19</v>
      </c>
      <c r="P99" s="10">
        <v>0</v>
      </c>
      <c r="Q99" s="10">
        <v>0</v>
      </c>
      <c r="R99" s="10">
        <v>0</v>
      </c>
      <c r="S99" s="10">
        <v>2492.19</v>
      </c>
      <c r="T99" s="10">
        <v>0</v>
      </c>
      <c r="U99" s="10">
        <v>0</v>
      </c>
      <c r="V99" s="10">
        <f t="shared" si="13"/>
        <v>2492.19</v>
      </c>
      <c r="W99" s="10">
        <f t="shared" si="11"/>
        <v>212135.85</v>
      </c>
    </row>
    <row r="100" spans="1:23" ht="15" outlineLevel="2">
      <c r="A100" s="7" t="s">
        <v>69</v>
      </c>
      <c r="B100" s="8">
        <v>9</v>
      </c>
      <c r="C100" s="16" t="s">
        <v>105</v>
      </c>
      <c r="D100" s="10">
        <v>0</v>
      </c>
      <c r="E100" s="10">
        <v>2492.19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f t="shared" si="12"/>
        <v>2492.19</v>
      </c>
      <c r="P100" s="10">
        <v>0</v>
      </c>
      <c r="Q100" s="10">
        <v>0</v>
      </c>
      <c r="R100" s="10">
        <v>0</v>
      </c>
      <c r="S100" s="10">
        <v>2492.19</v>
      </c>
      <c r="T100" s="10">
        <v>0</v>
      </c>
      <c r="U100" s="10">
        <v>0</v>
      </c>
      <c r="V100" s="10">
        <f t="shared" si="13"/>
        <v>2492.19</v>
      </c>
      <c r="W100" s="10">
        <f t="shared" si="11"/>
        <v>212135.85</v>
      </c>
    </row>
    <row r="101" spans="1:23" ht="15" outlineLevel="1">
      <c r="A101" s="13" t="s">
        <v>705</v>
      </c>
      <c r="B101" s="12"/>
      <c r="C101" s="17"/>
      <c r="D101" s="14">
        <f aca="true" t="shared" si="14" ref="D101:V101">SUBTOTAL(9,D65:D100)</f>
        <v>0</v>
      </c>
      <c r="E101" s="14">
        <f t="shared" si="14"/>
        <v>143217.81</v>
      </c>
      <c r="F101" s="14">
        <f t="shared" si="14"/>
        <v>0</v>
      </c>
      <c r="G101" s="14">
        <f t="shared" si="14"/>
        <v>0</v>
      </c>
      <c r="H101" s="14">
        <f t="shared" si="14"/>
        <v>0</v>
      </c>
      <c r="I101" s="14">
        <f t="shared" si="14"/>
        <v>0</v>
      </c>
      <c r="J101" s="14">
        <f t="shared" si="14"/>
        <v>0</v>
      </c>
      <c r="K101" s="14">
        <f t="shared" si="14"/>
        <v>0</v>
      </c>
      <c r="L101" s="14">
        <f t="shared" si="14"/>
        <v>0</v>
      </c>
      <c r="M101" s="14">
        <f t="shared" si="14"/>
        <v>0</v>
      </c>
      <c r="N101" s="14">
        <f t="shared" si="14"/>
        <v>0</v>
      </c>
      <c r="O101" s="14">
        <f t="shared" si="14"/>
        <v>143217.81</v>
      </c>
      <c r="P101" s="14">
        <f t="shared" si="14"/>
        <v>0</v>
      </c>
      <c r="Q101" s="14">
        <f t="shared" si="14"/>
        <v>0</v>
      </c>
      <c r="R101" s="14">
        <f t="shared" si="14"/>
        <v>0</v>
      </c>
      <c r="S101" s="14">
        <f t="shared" si="14"/>
        <v>143217.81</v>
      </c>
      <c r="T101" s="14">
        <f t="shared" si="14"/>
        <v>0</v>
      </c>
      <c r="U101" s="14">
        <f t="shared" si="14"/>
        <v>0</v>
      </c>
      <c r="V101" s="14">
        <f t="shared" si="14"/>
        <v>143217.81</v>
      </c>
      <c r="W101" s="10"/>
    </row>
    <row r="102" spans="1:23" ht="15" outlineLevel="2">
      <c r="A102" s="7" t="s">
        <v>106</v>
      </c>
      <c r="B102" s="8">
        <v>1</v>
      </c>
      <c r="C102" s="16" t="s">
        <v>107</v>
      </c>
      <c r="D102" s="10">
        <v>0</v>
      </c>
      <c r="E102" s="10">
        <v>10134.9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f t="shared" si="12"/>
        <v>10134.9</v>
      </c>
      <c r="P102" s="10">
        <v>0</v>
      </c>
      <c r="Q102" s="10">
        <v>0</v>
      </c>
      <c r="R102" s="10">
        <v>0</v>
      </c>
      <c r="S102" s="10">
        <v>10134.9</v>
      </c>
      <c r="T102" s="10">
        <v>0</v>
      </c>
      <c r="U102" s="10">
        <v>0</v>
      </c>
      <c r="V102" s="10">
        <f t="shared" si="13"/>
        <v>10134.9</v>
      </c>
      <c r="W102" s="10">
        <f aca="true" t="shared" si="15" ref="W102:W111">+$W$6-V102</f>
        <v>204493.14</v>
      </c>
    </row>
    <row r="103" spans="1:23" ht="26.25" outlineLevel="2">
      <c r="A103" s="7" t="s">
        <v>106</v>
      </c>
      <c r="B103" s="8">
        <v>1</v>
      </c>
      <c r="C103" s="16" t="s">
        <v>108</v>
      </c>
      <c r="D103" s="10">
        <v>0</v>
      </c>
      <c r="E103" s="10">
        <v>10134.9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f t="shared" si="12"/>
        <v>10134.9</v>
      </c>
      <c r="P103" s="10">
        <v>0</v>
      </c>
      <c r="Q103" s="10">
        <v>0</v>
      </c>
      <c r="R103" s="10">
        <v>0</v>
      </c>
      <c r="S103" s="10">
        <v>10134.9</v>
      </c>
      <c r="T103" s="10">
        <v>0</v>
      </c>
      <c r="U103" s="10">
        <v>0</v>
      </c>
      <c r="V103" s="10">
        <f t="shared" si="13"/>
        <v>10134.9</v>
      </c>
      <c r="W103" s="10">
        <f t="shared" si="15"/>
        <v>204493.14</v>
      </c>
    </row>
    <row r="104" spans="1:23" ht="15" outlineLevel="2">
      <c r="A104" s="7" t="s">
        <v>106</v>
      </c>
      <c r="B104" s="8">
        <v>2</v>
      </c>
      <c r="C104" s="16" t="s">
        <v>109</v>
      </c>
      <c r="D104" s="10">
        <v>0</v>
      </c>
      <c r="E104" s="10">
        <v>2492.19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f t="shared" si="12"/>
        <v>2492.19</v>
      </c>
      <c r="P104" s="10">
        <v>0</v>
      </c>
      <c r="Q104" s="10">
        <v>0</v>
      </c>
      <c r="R104" s="10">
        <v>0</v>
      </c>
      <c r="S104" s="10">
        <v>2492.19</v>
      </c>
      <c r="T104" s="10">
        <v>0</v>
      </c>
      <c r="U104" s="10">
        <v>0</v>
      </c>
      <c r="V104" s="10">
        <f t="shared" si="13"/>
        <v>2492.19</v>
      </c>
      <c r="W104" s="10">
        <f t="shared" si="15"/>
        <v>212135.85</v>
      </c>
    </row>
    <row r="105" spans="1:23" ht="15" outlineLevel="2">
      <c r="A105" s="7" t="s">
        <v>106</v>
      </c>
      <c r="B105" s="8">
        <v>3</v>
      </c>
      <c r="C105" s="16" t="s">
        <v>110</v>
      </c>
      <c r="D105" s="10">
        <v>0</v>
      </c>
      <c r="E105" s="10">
        <v>2492.19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f t="shared" si="12"/>
        <v>2492.19</v>
      </c>
      <c r="P105" s="10">
        <v>0</v>
      </c>
      <c r="Q105" s="10">
        <v>0</v>
      </c>
      <c r="R105" s="10">
        <v>0</v>
      </c>
      <c r="S105" s="10">
        <v>2492.19</v>
      </c>
      <c r="T105" s="10">
        <v>0</v>
      </c>
      <c r="U105" s="10">
        <v>0</v>
      </c>
      <c r="V105" s="10">
        <f t="shared" si="13"/>
        <v>2492.19</v>
      </c>
      <c r="W105" s="10">
        <f t="shared" si="15"/>
        <v>212135.85</v>
      </c>
    </row>
    <row r="106" spans="1:23" ht="15" outlineLevel="2">
      <c r="A106" s="7" t="s">
        <v>106</v>
      </c>
      <c r="B106" s="8">
        <v>3</v>
      </c>
      <c r="C106" s="16" t="s">
        <v>111</v>
      </c>
      <c r="D106" s="10">
        <v>0</v>
      </c>
      <c r="E106" s="10">
        <v>2492.19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f t="shared" si="12"/>
        <v>2492.19</v>
      </c>
      <c r="P106" s="10">
        <v>0</v>
      </c>
      <c r="Q106" s="10">
        <v>0</v>
      </c>
      <c r="R106" s="10">
        <v>0</v>
      </c>
      <c r="S106" s="10">
        <v>2492.19</v>
      </c>
      <c r="T106" s="10">
        <v>0</v>
      </c>
      <c r="U106" s="10">
        <v>0</v>
      </c>
      <c r="V106" s="10">
        <f t="shared" si="13"/>
        <v>2492.19</v>
      </c>
      <c r="W106" s="10">
        <f t="shared" si="15"/>
        <v>212135.85</v>
      </c>
    </row>
    <row r="107" spans="1:23" ht="15" outlineLevel="2">
      <c r="A107" s="7" t="s">
        <v>106</v>
      </c>
      <c r="B107" s="8">
        <v>4</v>
      </c>
      <c r="C107" s="16" t="s">
        <v>112</v>
      </c>
      <c r="D107" s="10">
        <v>0</v>
      </c>
      <c r="E107" s="10">
        <v>10134.9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f t="shared" si="12"/>
        <v>10134.9</v>
      </c>
      <c r="P107" s="10">
        <v>0</v>
      </c>
      <c r="Q107" s="10">
        <v>0</v>
      </c>
      <c r="R107" s="10">
        <v>0</v>
      </c>
      <c r="S107" s="10">
        <v>10134.9</v>
      </c>
      <c r="T107" s="10">
        <v>0</v>
      </c>
      <c r="U107" s="10">
        <v>0</v>
      </c>
      <c r="V107" s="10">
        <f t="shared" si="13"/>
        <v>10134.9</v>
      </c>
      <c r="W107" s="10">
        <f t="shared" si="15"/>
        <v>204493.14</v>
      </c>
    </row>
    <row r="108" spans="1:23" ht="15" outlineLevel="2">
      <c r="A108" s="7" t="s">
        <v>106</v>
      </c>
      <c r="B108" s="8">
        <v>5</v>
      </c>
      <c r="C108" s="16" t="s">
        <v>113</v>
      </c>
      <c r="D108" s="10">
        <v>0</v>
      </c>
      <c r="E108" s="10">
        <v>2492.19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f t="shared" si="12"/>
        <v>2492.19</v>
      </c>
      <c r="P108" s="10">
        <v>0</v>
      </c>
      <c r="Q108" s="10">
        <v>0</v>
      </c>
      <c r="R108" s="10">
        <v>0</v>
      </c>
      <c r="S108" s="10">
        <v>2492.19</v>
      </c>
      <c r="T108" s="10">
        <v>0</v>
      </c>
      <c r="U108" s="10">
        <v>0</v>
      </c>
      <c r="V108" s="10">
        <f t="shared" si="13"/>
        <v>2492.19</v>
      </c>
      <c r="W108" s="10">
        <f t="shared" si="15"/>
        <v>212135.85</v>
      </c>
    </row>
    <row r="109" spans="1:23" ht="15" outlineLevel="2">
      <c r="A109" s="7" t="s">
        <v>106</v>
      </c>
      <c r="B109" s="8">
        <v>6</v>
      </c>
      <c r="C109" s="16" t="s">
        <v>114</v>
      </c>
      <c r="D109" s="10">
        <v>0</v>
      </c>
      <c r="E109" s="10">
        <v>2492.19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f t="shared" si="12"/>
        <v>2492.19</v>
      </c>
      <c r="P109" s="10">
        <v>0</v>
      </c>
      <c r="Q109" s="10">
        <v>0</v>
      </c>
      <c r="R109" s="10">
        <v>0</v>
      </c>
      <c r="S109" s="10">
        <v>2492.19</v>
      </c>
      <c r="T109" s="10">
        <v>0</v>
      </c>
      <c r="U109" s="10">
        <v>0</v>
      </c>
      <c r="V109" s="10">
        <f t="shared" si="13"/>
        <v>2492.19</v>
      </c>
      <c r="W109" s="10">
        <f t="shared" si="15"/>
        <v>212135.85</v>
      </c>
    </row>
    <row r="110" spans="1:23" ht="15" outlineLevel="2">
      <c r="A110" s="7" t="s">
        <v>106</v>
      </c>
      <c r="B110" s="8">
        <v>6</v>
      </c>
      <c r="C110" s="16" t="s">
        <v>115</v>
      </c>
      <c r="D110" s="10">
        <v>0</v>
      </c>
      <c r="E110" s="10">
        <v>2492.19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f t="shared" si="12"/>
        <v>2492.19</v>
      </c>
      <c r="P110" s="10">
        <v>0</v>
      </c>
      <c r="Q110" s="10">
        <v>0</v>
      </c>
      <c r="R110" s="10">
        <v>0</v>
      </c>
      <c r="S110" s="10">
        <v>2492.19</v>
      </c>
      <c r="T110" s="10">
        <v>0</v>
      </c>
      <c r="U110" s="10">
        <v>0</v>
      </c>
      <c r="V110" s="10">
        <f t="shared" si="13"/>
        <v>2492.19</v>
      </c>
      <c r="W110" s="10">
        <f t="shared" si="15"/>
        <v>212135.85</v>
      </c>
    </row>
    <row r="111" spans="1:23" ht="15" outlineLevel="2">
      <c r="A111" s="7" t="s">
        <v>106</v>
      </c>
      <c r="B111" s="8">
        <v>7</v>
      </c>
      <c r="C111" s="16" t="s">
        <v>116</v>
      </c>
      <c r="D111" s="10">
        <v>0</v>
      </c>
      <c r="E111" s="10">
        <v>10134.9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f t="shared" si="12"/>
        <v>10134.9</v>
      </c>
      <c r="P111" s="10">
        <v>0</v>
      </c>
      <c r="Q111" s="10">
        <v>0</v>
      </c>
      <c r="R111" s="10">
        <v>0</v>
      </c>
      <c r="S111" s="10">
        <v>10134.9</v>
      </c>
      <c r="T111" s="10">
        <v>0</v>
      </c>
      <c r="U111" s="10">
        <v>0</v>
      </c>
      <c r="V111" s="10">
        <f t="shared" si="13"/>
        <v>10134.9</v>
      </c>
      <c r="W111" s="10">
        <f t="shared" si="15"/>
        <v>204493.14</v>
      </c>
    </row>
    <row r="112" spans="1:23" ht="15" outlineLevel="1">
      <c r="A112" s="13" t="s">
        <v>706</v>
      </c>
      <c r="B112" s="12"/>
      <c r="C112" s="17"/>
      <c r="D112" s="14">
        <f aca="true" t="shared" si="16" ref="D112:V112">SUBTOTAL(9,D102:D111)</f>
        <v>0</v>
      </c>
      <c r="E112" s="14">
        <f t="shared" si="16"/>
        <v>55492.740000000005</v>
      </c>
      <c r="F112" s="14">
        <f t="shared" si="16"/>
        <v>0</v>
      </c>
      <c r="G112" s="14">
        <f t="shared" si="16"/>
        <v>0</v>
      </c>
      <c r="H112" s="14">
        <f t="shared" si="16"/>
        <v>0</v>
      </c>
      <c r="I112" s="14">
        <f t="shared" si="16"/>
        <v>0</v>
      </c>
      <c r="J112" s="14">
        <f t="shared" si="16"/>
        <v>0</v>
      </c>
      <c r="K112" s="14">
        <f t="shared" si="16"/>
        <v>0</v>
      </c>
      <c r="L112" s="14">
        <f t="shared" si="16"/>
        <v>0</v>
      </c>
      <c r="M112" s="14">
        <f t="shared" si="16"/>
        <v>0</v>
      </c>
      <c r="N112" s="14">
        <f t="shared" si="16"/>
        <v>0</v>
      </c>
      <c r="O112" s="14">
        <f t="shared" si="16"/>
        <v>55492.740000000005</v>
      </c>
      <c r="P112" s="14">
        <f t="shared" si="16"/>
        <v>0</v>
      </c>
      <c r="Q112" s="14">
        <f t="shared" si="16"/>
        <v>0</v>
      </c>
      <c r="R112" s="14">
        <f t="shared" si="16"/>
        <v>0</v>
      </c>
      <c r="S112" s="14">
        <f t="shared" si="16"/>
        <v>55492.740000000005</v>
      </c>
      <c r="T112" s="14">
        <f t="shared" si="16"/>
        <v>0</v>
      </c>
      <c r="U112" s="14">
        <f t="shared" si="16"/>
        <v>0</v>
      </c>
      <c r="V112" s="14">
        <f t="shared" si="16"/>
        <v>55492.740000000005</v>
      </c>
      <c r="W112" s="10"/>
    </row>
    <row r="113" spans="1:23" ht="15" outlineLevel="2">
      <c r="A113" s="7" t="s">
        <v>117</v>
      </c>
      <c r="B113" s="8">
        <v>1</v>
      </c>
      <c r="C113" s="16" t="s">
        <v>118</v>
      </c>
      <c r="D113" s="10">
        <v>0</v>
      </c>
      <c r="E113" s="10">
        <v>2492.19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f t="shared" si="12"/>
        <v>2492.19</v>
      </c>
      <c r="P113" s="10">
        <v>0</v>
      </c>
      <c r="Q113" s="10">
        <v>0</v>
      </c>
      <c r="R113" s="10">
        <v>0</v>
      </c>
      <c r="S113" s="10">
        <v>2492.19</v>
      </c>
      <c r="T113" s="10">
        <v>0</v>
      </c>
      <c r="U113" s="10">
        <v>0</v>
      </c>
      <c r="V113" s="10">
        <f t="shared" si="13"/>
        <v>2492.19</v>
      </c>
      <c r="W113" s="10">
        <f>+$W$6-V113</f>
        <v>212135.85</v>
      </c>
    </row>
    <row r="114" spans="1:23" ht="15" outlineLevel="2">
      <c r="A114" s="7" t="s">
        <v>117</v>
      </c>
      <c r="B114" s="8">
        <v>2</v>
      </c>
      <c r="C114" s="16" t="s">
        <v>119</v>
      </c>
      <c r="D114" s="10">
        <v>0</v>
      </c>
      <c r="E114" s="10">
        <v>2492.19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f t="shared" si="12"/>
        <v>2492.19</v>
      </c>
      <c r="P114" s="10">
        <v>0</v>
      </c>
      <c r="Q114" s="10">
        <v>0</v>
      </c>
      <c r="R114" s="10">
        <v>0</v>
      </c>
      <c r="S114" s="10">
        <v>2492.19</v>
      </c>
      <c r="T114" s="10">
        <v>0</v>
      </c>
      <c r="U114" s="10">
        <v>0</v>
      </c>
      <c r="V114" s="10">
        <f t="shared" si="13"/>
        <v>2492.19</v>
      </c>
      <c r="W114" s="10">
        <f>+$W$6-V114</f>
        <v>212135.85</v>
      </c>
    </row>
    <row r="115" spans="1:23" ht="15" outlineLevel="2">
      <c r="A115" s="7" t="s">
        <v>117</v>
      </c>
      <c r="B115" s="8">
        <v>2</v>
      </c>
      <c r="C115" s="16" t="s">
        <v>120</v>
      </c>
      <c r="D115" s="10">
        <v>0</v>
      </c>
      <c r="E115" s="10">
        <v>2492.19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f t="shared" si="12"/>
        <v>2492.19</v>
      </c>
      <c r="P115" s="10">
        <v>0</v>
      </c>
      <c r="Q115" s="10">
        <v>0</v>
      </c>
      <c r="R115" s="10">
        <v>0</v>
      </c>
      <c r="S115" s="10">
        <v>2492.19</v>
      </c>
      <c r="T115" s="10">
        <v>0</v>
      </c>
      <c r="U115" s="10">
        <v>0</v>
      </c>
      <c r="V115" s="10">
        <f t="shared" si="13"/>
        <v>2492.19</v>
      </c>
      <c r="W115" s="10">
        <f>+$W$6-V115</f>
        <v>212135.85</v>
      </c>
    </row>
    <row r="116" spans="1:23" ht="15" outlineLevel="2">
      <c r="A116" s="7" t="s">
        <v>117</v>
      </c>
      <c r="B116" s="8">
        <v>2</v>
      </c>
      <c r="C116" s="16" t="s">
        <v>121</v>
      </c>
      <c r="D116" s="10">
        <v>0</v>
      </c>
      <c r="E116" s="10">
        <v>2492.19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f t="shared" si="12"/>
        <v>2492.19</v>
      </c>
      <c r="P116" s="10">
        <v>0</v>
      </c>
      <c r="Q116" s="10">
        <v>0</v>
      </c>
      <c r="R116" s="10">
        <v>0</v>
      </c>
      <c r="S116" s="10">
        <v>2492.19</v>
      </c>
      <c r="T116" s="10">
        <v>0</v>
      </c>
      <c r="U116" s="10">
        <v>0</v>
      </c>
      <c r="V116" s="10">
        <f t="shared" si="13"/>
        <v>2492.19</v>
      </c>
      <c r="W116" s="10">
        <f>+$W$6-V116</f>
        <v>212135.85</v>
      </c>
    </row>
    <row r="117" spans="1:23" ht="15" outlineLevel="2">
      <c r="A117" s="7" t="s">
        <v>117</v>
      </c>
      <c r="B117" s="8">
        <v>2</v>
      </c>
      <c r="C117" s="16" t="s">
        <v>122</v>
      </c>
      <c r="D117" s="10">
        <v>0</v>
      </c>
      <c r="E117" s="10">
        <v>2492.19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f t="shared" si="12"/>
        <v>2492.19</v>
      </c>
      <c r="P117" s="10">
        <v>0</v>
      </c>
      <c r="Q117" s="10">
        <v>0</v>
      </c>
      <c r="R117" s="10">
        <v>0</v>
      </c>
      <c r="S117" s="10">
        <v>2492.19</v>
      </c>
      <c r="T117" s="10">
        <v>0</v>
      </c>
      <c r="U117" s="10">
        <v>0</v>
      </c>
      <c r="V117" s="10">
        <f t="shared" si="13"/>
        <v>2492.19</v>
      </c>
      <c r="W117" s="10">
        <f>+$W$6-V117</f>
        <v>212135.85</v>
      </c>
    </row>
    <row r="118" spans="1:23" ht="15" outlineLevel="1">
      <c r="A118" s="13" t="s">
        <v>707</v>
      </c>
      <c r="B118" s="12"/>
      <c r="C118" s="17"/>
      <c r="D118" s="14">
        <f aca="true" t="shared" si="17" ref="D118:V118">SUBTOTAL(9,D113:D117)</f>
        <v>0</v>
      </c>
      <c r="E118" s="14">
        <f t="shared" si="17"/>
        <v>12460.95</v>
      </c>
      <c r="F118" s="14">
        <f t="shared" si="17"/>
        <v>0</v>
      </c>
      <c r="G118" s="14">
        <f t="shared" si="17"/>
        <v>0</v>
      </c>
      <c r="H118" s="14">
        <f t="shared" si="17"/>
        <v>0</v>
      </c>
      <c r="I118" s="14">
        <f t="shared" si="17"/>
        <v>0</v>
      </c>
      <c r="J118" s="14">
        <f t="shared" si="17"/>
        <v>0</v>
      </c>
      <c r="K118" s="14">
        <f t="shared" si="17"/>
        <v>0</v>
      </c>
      <c r="L118" s="14">
        <f t="shared" si="17"/>
        <v>0</v>
      </c>
      <c r="M118" s="14">
        <f t="shared" si="17"/>
        <v>0</v>
      </c>
      <c r="N118" s="14">
        <f t="shared" si="17"/>
        <v>0</v>
      </c>
      <c r="O118" s="14">
        <f t="shared" si="17"/>
        <v>12460.95</v>
      </c>
      <c r="P118" s="14">
        <f t="shared" si="17"/>
        <v>0</v>
      </c>
      <c r="Q118" s="14">
        <f t="shared" si="17"/>
        <v>0</v>
      </c>
      <c r="R118" s="14">
        <f t="shared" si="17"/>
        <v>0</v>
      </c>
      <c r="S118" s="14">
        <f t="shared" si="17"/>
        <v>12460.95</v>
      </c>
      <c r="T118" s="14">
        <f t="shared" si="17"/>
        <v>0</v>
      </c>
      <c r="U118" s="14">
        <f t="shared" si="17"/>
        <v>0</v>
      </c>
      <c r="V118" s="14">
        <f t="shared" si="17"/>
        <v>12460.95</v>
      </c>
      <c r="W118" s="10"/>
    </row>
    <row r="119" spans="1:23" ht="15" outlineLevel="2">
      <c r="A119" s="7" t="s">
        <v>123</v>
      </c>
      <c r="B119" s="8">
        <v>1</v>
      </c>
      <c r="C119" s="16" t="s">
        <v>124</v>
      </c>
      <c r="D119" s="10">
        <v>0</v>
      </c>
      <c r="E119" s="10">
        <v>2492.19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f t="shared" si="12"/>
        <v>2492.19</v>
      </c>
      <c r="P119" s="10">
        <v>0</v>
      </c>
      <c r="Q119" s="10">
        <v>0</v>
      </c>
      <c r="R119" s="10">
        <v>0</v>
      </c>
      <c r="S119" s="10">
        <v>2492.19</v>
      </c>
      <c r="T119" s="10">
        <v>0</v>
      </c>
      <c r="U119" s="10">
        <v>0</v>
      </c>
      <c r="V119" s="10">
        <f t="shared" si="13"/>
        <v>2492.19</v>
      </c>
      <c r="W119" s="10">
        <f aca="true" t="shared" si="18" ref="W119:W150">+$W$6-V119</f>
        <v>212135.85</v>
      </c>
    </row>
    <row r="120" spans="1:23" ht="15" outlineLevel="2">
      <c r="A120" s="7" t="s">
        <v>123</v>
      </c>
      <c r="B120" s="8">
        <v>1</v>
      </c>
      <c r="C120" s="16" t="s">
        <v>125</v>
      </c>
      <c r="D120" s="10">
        <v>0</v>
      </c>
      <c r="E120" s="10">
        <v>2492.19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f t="shared" si="12"/>
        <v>2492.19</v>
      </c>
      <c r="P120" s="10">
        <v>0</v>
      </c>
      <c r="Q120" s="10">
        <v>0</v>
      </c>
      <c r="R120" s="10">
        <v>0</v>
      </c>
      <c r="S120" s="10">
        <v>2492.19</v>
      </c>
      <c r="T120" s="10">
        <v>0</v>
      </c>
      <c r="U120" s="10">
        <v>0</v>
      </c>
      <c r="V120" s="10">
        <f t="shared" si="13"/>
        <v>2492.19</v>
      </c>
      <c r="W120" s="10">
        <f t="shared" si="18"/>
        <v>212135.85</v>
      </c>
    </row>
    <row r="121" spans="1:23" ht="15" outlineLevel="2">
      <c r="A121" s="7" t="s">
        <v>123</v>
      </c>
      <c r="B121" s="8">
        <v>2</v>
      </c>
      <c r="C121" s="16" t="s">
        <v>126</v>
      </c>
      <c r="D121" s="10">
        <v>0</v>
      </c>
      <c r="E121" s="10">
        <v>2492.19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f t="shared" si="12"/>
        <v>2492.19</v>
      </c>
      <c r="P121" s="10">
        <v>0</v>
      </c>
      <c r="Q121" s="10">
        <v>0</v>
      </c>
      <c r="R121" s="10">
        <v>0</v>
      </c>
      <c r="S121" s="10">
        <v>2492.19</v>
      </c>
      <c r="T121" s="10">
        <v>0</v>
      </c>
      <c r="U121" s="10">
        <v>0</v>
      </c>
      <c r="V121" s="10">
        <f t="shared" si="13"/>
        <v>2492.19</v>
      </c>
      <c r="W121" s="10">
        <f t="shared" si="18"/>
        <v>212135.85</v>
      </c>
    </row>
    <row r="122" spans="1:23" ht="26.25" outlineLevel="2">
      <c r="A122" s="7" t="s">
        <v>123</v>
      </c>
      <c r="B122" s="8">
        <v>2</v>
      </c>
      <c r="C122" s="16" t="s">
        <v>127</v>
      </c>
      <c r="D122" s="10">
        <v>0</v>
      </c>
      <c r="E122" s="10">
        <v>2492.19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f t="shared" si="12"/>
        <v>2492.19</v>
      </c>
      <c r="P122" s="10">
        <v>0</v>
      </c>
      <c r="Q122" s="10">
        <v>0</v>
      </c>
      <c r="R122" s="10">
        <v>0</v>
      </c>
      <c r="S122" s="10">
        <v>2492.19</v>
      </c>
      <c r="T122" s="10">
        <v>0</v>
      </c>
      <c r="U122" s="10">
        <v>0</v>
      </c>
      <c r="V122" s="10">
        <f t="shared" si="13"/>
        <v>2492.19</v>
      </c>
      <c r="W122" s="10">
        <f t="shared" si="18"/>
        <v>212135.85</v>
      </c>
    </row>
    <row r="123" spans="1:23" ht="15" outlineLevel="2">
      <c r="A123" s="7" t="s">
        <v>123</v>
      </c>
      <c r="B123" s="8">
        <v>3</v>
      </c>
      <c r="C123" s="16" t="s">
        <v>128</v>
      </c>
      <c r="D123" s="10">
        <v>0</v>
      </c>
      <c r="E123" s="10">
        <v>10134.9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f t="shared" si="12"/>
        <v>10134.9</v>
      </c>
      <c r="P123" s="10">
        <v>0</v>
      </c>
      <c r="Q123" s="10">
        <v>0</v>
      </c>
      <c r="R123" s="10">
        <v>0</v>
      </c>
      <c r="S123" s="10">
        <v>10134.9</v>
      </c>
      <c r="T123" s="10">
        <v>0</v>
      </c>
      <c r="U123" s="10">
        <v>0</v>
      </c>
      <c r="V123" s="10">
        <f t="shared" si="13"/>
        <v>10134.9</v>
      </c>
      <c r="W123" s="10">
        <f t="shared" si="18"/>
        <v>204493.14</v>
      </c>
    </row>
    <row r="124" spans="1:23" ht="15" outlineLevel="2">
      <c r="A124" s="7" t="s">
        <v>123</v>
      </c>
      <c r="B124" s="8">
        <v>3</v>
      </c>
      <c r="C124" s="16" t="s">
        <v>129</v>
      </c>
      <c r="D124" s="10">
        <v>0</v>
      </c>
      <c r="E124" s="10">
        <v>10134.9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f t="shared" si="12"/>
        <v>10134.9</v>
      </c>
      <c r="P124" s="10">
        <v>0</v>
      </c>
      <c r="Q124" s="10">
        <v>0</v>
      </c>
      <c r="R124" s="10">
        <v>0</v>
      </c>
      <c r="S124" s="10">
        <v>10134.9</v>
      </c>
      <c r="T124" s="10">
        <v>0</v>
      </c>
      <c r="U124" s="10">
        <v>0</v>
      </c>
      <c r="V124" s="10">
        <f t="shared" si="13"/>
        <v>10134.9</v>
      </c>
      <c r="W124" s="10">
        <f t="shared" si="18"/>
        <v>204493.14</v>
      </c>
    </row>
    <row r="125" spans="1:23" ht="26.25" outlineLevel="2">
      <c r="A125" s="7" t="s">
        <v>123</v>
      </c>
      <c r="B125" s="8">
        <v>4</v>
      </c>
      <c r="C125" s="16" t="s">
        <v>130</v>
      </c>
      <c r="D125" s="10">
        <v>0</v>
      </c>
      <c r="E125" s="10">
        <v>2492.19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f t="shared" si="12"/>
        <v>2492.19</v>
      </c>
      <c r="P125" s="10">
        <v>0</v>
      </c>
      <c r="Q125" s="10">
        <v>0</v>
      </c>
      <c r="R125" s="10">
        <v>0</v>
      </c>
      <c r="S125" s="10">
        <v>2492.19</v>
      </c>
      <c r="T125" s="10">
        <v>0</v>
      </c>
      <c r="U125" s="10">
        <v>0</v>
      </c>
      <c r="V125" s="10">
        <f t="shared" si="13"/>
        <v>2492.19</v>
      </c>
      <c r="W125" s="10">
        <f t="shared" si="18"/>
        <v>212135.85</v>
      </c>
    </row>
    <row r="126" spans="1:23" ht="15" outlineLevel="2">
      <c r="A126" s="7" t="s">
        <v>123</v>
      </c>
      <c r="B126" s="8">
        <v>4</v>
      </c>
      <c r="C126" s="16" t="s">
        <v>131</v>
      </c>
      <c r="D126" s="10">
        <v>0</v>
      </c>
      <c r="E126" s="10">
        <v>2492.19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f t="shared" si="12"/>
        <v>2492.19</v>
      </c>
      <c r="P126" s="10">
        <v>0</v>
      </c>
      <c r="Q126" s="10">
        <v>0</v>
      </c>
      <c r="R126" s="10">
        <v>0</v>
      </c>
      <c r="S126" s="10">
        <v>2492.19</v>
      </c>
      <c r="T126" s="10">
        <v>0</v>
      </c>
      <c r="U126" s="10">
        <v>0</v>
      </c>
      <c r="V126" s="10">
        <f t="shared" si="13"/>
        <v>2492.19</v>
      </c>
      <c r="W126" s="10">
        <f t="shared" si="18"/>
        <v>212135.85</v>
      </c>
    </row>
    <row r="127" spans="1:23" ht="15" outlineLevel="2">
      <c r="A127" s="7" t="s">
        <v>123</v>
      </c>
      <c r="B127" s="8">
        <v>4</v>
      </c>
      <c r="C127" s="16" t="s">
        <v>132</v>
      </c>
      <c r="D127" s="10">
        <v>0</v>
      </c>
      <c r="E127" s="10">
        <v>2492.19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f t="shared" si="12"/>
        <v>2492.19</v>
      </c>
      <c r="P127" s="10">
        <v>0</v>
      </c>
      <c r="Q127" s="10">
        <v>0</v>
      </c>
      <c r="R127" s="10">
        <v>0</v>
      </c>
      <c r="S127" s="10">
        <v>2492.19</v>
      </c>
      <c r="T127" s="10">
        <v>0</v>
      </c>
      <c r="U127" s="10">
        <v>0</v>
      </c>
      <c r="V127" s="10">
        <f t="shared" si="13"/>
        <v>2492.19</v>
      </c>
      <c r="W127" s="10">
        <f t="shared" si="18"/>
        <v>212135.85</v>
      </c>
    </row>
    <row r="128" spans="1:23" ht="15" outlineLevel="2">
      <c r="A128" s="7" t="s">
        <v>123</v>
      </c>
      <c r="B128" s="8">
        <v>5</v>
      </c>
      <c r="C128" s="16" t="s">
        <v>133</v>
      </c>
      <c r="D128" s="10">
        <v>0</v>
      </c>
      <c r="E128" s="10">
        <v>10134.9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f t="shared" si="12"/>
        <v>10134.9</v>
      </c>
      <c r="P128" s="10">
        <v>0</v>
      </c>
      <c r="Q128" s="10">
        <v>0</v>
      </c>
      <c r="R128" s="10">
        <v>0</v>
      </c>
      <c r="S128" s="10">
        <v>10134.9</v>
      </c>
      <c r="T128" s="10">
        <v>0</v>
      </c>
      <c r="U128" s="10">
        <v>0</v>
      </c>
      <c r="V128" s="10">
        <f t="shared" si="13"/>
        <v>10134.9</v>
      </c>
      <c r="W128" s="10">
        <f t="shared" si="18"/>
        <v>204493.14</v>
      </c>
    </row>
    <row r="129" spans="1:23" ht="15" outlineLevel="2">
      <c r="A129" s="7" t="s">
        <v>123</v>
      </c>
      <c r="B129" s="8">
        <v>5</v>
      </c>
      <c r="C129" s="16" t="s">
        <v>134</v>
      </c>
      <c r="D129" s="10">
        <v>0</v>
      </c>
      <c r="E129" s="10">
        <v>10134.9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f t="shared" si="12"/>
        <v>10134.9</v>
      </c>
      <c r="P129" s="10">
        <v>0</v>
      </c>
      <c r="Q129" s="10">
        <v>0</v>
      </c>
      <c r="R129" s="10">
        <v>0</v>
      </c>
      <c r="S129" s="10">
        <v>10134.9</v>
      </c>
      <c r="T129" s="10">
        <v>0</v>
      </c>
      <c r="U129" s="10">
        <v>0</v>
      </c>
      <c r="V129" s="10">
        <f t="shared" si="13"/>
        <v>10134.9</v>
      </c>
      <c r="W129" s="10">
        <f t="shared" si="18"/>
        <v>204493.14</v>
      </c>
    </row>
    <row r="130" spans="1:23" ht="26.25" outlineLevel="2">
      <c r="A130" s="7" t="s">
        <v>123</v>
      </c>
      <c r="B130" s="8">
        <v>5</v>
      </c>
      <c r="C130" s="16" t="s">
        <v>135</v>
      </c>
      <c r="D130" s="10">
        <v>0</v>
      </c>
      <c r="E130" s="10">
        <v>10134.9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f t="shared" si="12"/>
        <v>10134.9</v>
      </c>
      <c r="P130" s="10">
        <v>0</v>
      </c>
      <c r="Q130" s="10">
        <v>0</v>
      </c>
      <c r="R130" s="10">
        <v>0</v>
      </c>
      <c r="S130" s="10">
        <v>10134.9</v>
      </c>
      <c r="T130" s="10">
        <v>0</v>
      </c>
      <c r="U130" s="10">
        <v>0</v>
      </c>
      <c r="V130" s="10">
        <f t="shared" si="13"/>
        <v>10134.9</v>
      </c>
      <c r="W130" s="10">
        <f t="shared" si="18"/>
        <v>204493.14</v>
      </c>
    </row>
    <row r="131" spans="1:23" ht="15" outlineLevel="2">
      <c r="A131" s="7" t="s">
        <v>123</v>
      </c>
      <c r="B131" s="8">
        <v>5</v>
      </c>
      <c r="C131" s="16" t="s">
        <v>136</v>
      </c>
      <c r="D131" s="10">
        <v>0</v>
      </c>
      <c r="E131" s="10">
        <v>10134.9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f t="shared" si="12"/>
        <v>10134.9</v>
      </c>
      <c r="P131" s="10">
        <v>0</v>
      </c>
      <c r="Q131" s="10">
        <v>0</v>
      </c>
      <c r="R131" s="10">
        <v>0</v>
      </c>
      <c r="S131" s="10">
        <v>10134.9</v>
      </c>
      <c r="T131" s="10">
        <v>0</v>
      </c>
      <c r="U131" s="10">
        <v>0</v>
      </c>
      <c r="V131" s="10">
        <f t="shared" si="13"/>
        <v>10134.9</v>
      </c>
      <c r="W131" s="10">
        <f t="shared" si="18"/>
        <v>204493.14</v>
      </c>
    </row>
    <row r="132" spans="1:23" ht="15" outlineLevel="2">
      <c r="A132" s="7" t="s">
        <v>123</v>
      </c>
      <c r="B132" s="8">
        <v>6</v>
      </c>
      <c r="C132" s="16" t="s">
        <v>137</v>
      </c>
      <c r="D132" s="10">
        <v>0</v>
      </c>
      <c r="E132" s="10">
        <v>2492.19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f t="shared" si="12"/>
        <v>2492.19</v>
      </c>
      <c r="P132" s="10">
        <v>0</v>
      </c>
      <c r="Q132" s="10">
        <v>0</v>
      </c>
      <c r="R132" s="10">
        <v>0</v>
      </c>
      <c r="S132" s="10">
        <v>2492.19</v>
      </c>
      <c r="T132" s="10">
        <v>0</v>
      </c>
      <c r="U132" s="10">
        <v>0</v>
      </c>
      <c r="V132" s="10">
        <f t="shared" si="13"/>
        <v>2492.19</v>
      </c>
      <c r="W132" s="10">
        <f t="shared" si="18"/>
        <v>212135.85</v>
      </c>
    </row>
    <row r="133" spans="1:23" ht="15" outlineLevel="2">
      <c r="A133" s="7" t="s">
        <v>123</v>
      </c>
      <c r="B133" s="8">
        <v>6</v>
      </c>
      <c r="C133" s="16" t="s">
        <v>138</v>
      </c>
      <c r="D133" s="10">
        <v>0</v>
      </c>
      <c r="E133" s="10">
        <v>2492.19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f t="shared" si="12"/>
        <v>2492.19</v>
      </c>
      <c r="P133" s="10">
        <v>0</v>
      </c>
      <c r="Q133" s="10">
        <v>0</v>
      </c>
      <c r="R133" s="10">
        <v>0</v>
      </c>
      <c r="S133" s="10">
        <v>2492.19</v>
      </c>
      <c r="T133" s="10">
        <v>0</v>
      </c>
      <c r="U133" s="10">
        <v>0</v>
      </c>
      <c r="V133" s="10">
        <f t="shared" si="13"/>
        <v>2492.19</v>
      </c>
      <c r="W133" s="10">
        <f t="shared" si="18"/>
        <v>212135.85</v>
      </c>
    </row>
    <row r="134" spans="1:23" ht="15" outlineLevel="2">
      <c r="A134" s="7" t="s">
        <v>123</v>
      </c>
      <c r="B134" s="8">
        <v>7</v>
      </c>
      <c r="C134" s="16" t="s">
        <v>139</v>
      </c>
      <c r="D134" s="10">
        <v>0</v>
      </c>
      <c r="E134" s="10">
        <v>10134.9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f t="shared" si="12"/>
        <v>10134.9</v>
      </c>
      <c r="P134" s="10">
        <v>0</v>
      </c>
      <c r="Q134" s="10">
        <v>0</v>
      </c>
      <c r="R134" s="10">
        <v>0</v>
      </c>
      <c r="S134" s="10">
        <v>10134.9</v>
      </c>
      <c r="T134" s="10">
        <v>0</v>
      </c>
      <c r="U134" s="10">
        <v>0</v>
      </c>
      <c r="V134" s="10">
        <f t="shared" si="13"/>
        <v>10134.9</v>
      </c>
      <c r="W134" s="10">
        <f t="shared" si="18"/>
        <v>204493.14</v>
      </c>
    </row>
    <row r="135" spans="1:23" ht="15" outlineLevel="2">
      <c r="A135" s="7" t="s">
        <v>123</v>
      </c>
      <c r="B135" s="8">
        <v>7</v>
      </c>
      <c r="C135" s="16" t="s">
        <v>140</v>
      </c>
      <c r="D135" s="10">
        <v>0</v>
      </c>
      <c r="E135" s="10">
        <v>10134.9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f t="shared" si="12"/>
        <v>10134.9</v>
      </c>
      <c r="P135" s="10">
        <v>0</v>
      </c>
      <c r="Q135" s="10">
        <v>0</v>
      </c>
      <c r="R135" s="10">
        <v>0</v>
      </c>
      <c r="S135" s="10">
        <v>10134.9</v>
      </c>
      <c r="T135" s="10">
        <v>0</v>
      </c>
      <c r="U135" s="10">
        <v>0</v>
      </c>
      <c r="V135" s="10">
        <f t="shared" si="13"/>
        <v>10134.9</v>
      </c>
      <c r="W135" s="10">
        <f t="shared" si="18"/>
        <v>204493.14</v>
      </c>
    </row>
    <row r="136" spans="1:23" ht="15" outlineLevel="2">
      <c r="A136" s="7" t="s">
        <v>123</v>
      </c>
      <c r="B136" s="8">
        <v>7</v>
      </c>
      <c r="C136" s="16" t="s">
        <v>141</v>
      </c>
      <c r="D136" s="10">
        <v>0</v>
      </c>
      <c r="E136" s="10">
        <v>10134.9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f t="shared" si="12"/>
        <v>10134.9</v>
      </c>
      <c r="P136" s="10">
        <v>0</v>
      </c>
      <c r="Q136" s="10">
        <v>0</v>
      </c>
      <c r="R136" s="10">
        <v>0</v>
      </c>
      <c r="S136" s="10">
        <v>10134.9</v>
      </c>
      <c r="T136" s="10">
        <v>0</v>
      </c>
      <c r="U136" s="10">
        <v>0</v>
      </c>
      <c r="V136" s="10">
        <f t="shared" si="13"/>
        <v>10134.9</v>
      </c>
      <c r="W136" s="10">
        <f t="shared" si="18"/>
        <v>204493.14</v>
      </c>
    </row>
    <row r="137" spans="1:23" ht="15" outlineLevel="2">
      <c r="A137" s="7" t="s">
        <v>123</v>
      </c>
      <c r="B137" s="8">
        <v>7</v>
      </c>
      <c r="C137" s="16" t="s">
        <v>142</v>
      </c>
      <c r="D137" s="10">
        <v>0</v>
      </c>
      <c r="E137" s="10">
        <v>10134.9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f t="shared" si="12"/>
        <v>10134.9</v>
      </c>
      <c r="P137" s="10">
        <v>0</v>
      </c>
      <c r="Q137" s="10">
        <v>0</v>
      </c>
      <c r="R137" s="10">
        <v>0</v>
      </c>
      <c r="S137" s="10">
        <v>10134.9</v>
      </c>
      <c r="T137" s="10">
        <v>0</v>
      </c>
      <c r="U137" s="10">
        <v>0</v>
      </c>
      <c r="V137" s="10">
        <f t="shared" si="13"/>
        <v>10134.9</v>
      </c>
      <c r="W137" s="10">
        <f t="shared" si="18"/>
        <v>204493.14</v>
      </c>
    </row>
    <row r="138" spans="1:23" ht="15" outlineLevel="2">
      <c r="A138" s="7" t="s">
        <v>123</v>
      </c>
      <c r="B138" s="8">
        <v>8</v>
      </c>
      <c r="C138" s="16" t="s">
        <v>143</v>
      </c>
      <c r="D138" s="10">
        <v>0</v>
      </c>
      <c r="E138" s="10">
        <v>10134.9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f t="shared" si="12"/>
        <v>10134.9</v>
      </c>
      <c r="P138" s="10">
        <v>0</v>
      </c>
      <c r="Q138" s="10">
        <v>0</v>
      </c>
      <c r="R138" s="10">
        <v>0</v>
      </c>
      <c r="S138" s="10">
        <v>10134.9</v>
      </c>
      <c r="T138" s="10">
        <v>0</v>
      </c>
      <c r="U138" s="10">
        <v>0</v>
      </c>
      <c r="V138" s="10">
        <f t="shared" si="13"/>
        <v>10134.9</v>
      </c>
      <c r="W138" s="10">
        <f t="shared" si="18"/>
        <v>204493.14</v>
      </c>
    </row>
    <row r="139" spans="1:23" ht="15" outlineLevel="2">
      <c r="A139" s="7" t="s">
        <v>123</v>
      </c>
      <c r="B139" s="8">
        <v>8</v>
      </c>
      <c r="C139" s="16" t="s">
        <v>144</v>
      </c>
      <c r="D139" s="10">
        <v>0</v>
      </c>
      <c r="E139" s="10">
        <v>10134.9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f t="shared" si="12"/>
        <v>10134.9</v>
      </c>
      <c r="P139" s="10">
        <v>0</v>
      </c>
      <c r="Q139" s="10">
        <v>0</v>
      </c>
      <c r="R139" s="10">
        <v>0</v>
      </c>
      <c r="S139" s="10">
        <v>10134.9</v>
      </c>
      <c r="T139" s="10">
        <v>0</v>
      </c>
      <c r="U139" s="10">
        <v>0</v>
      </c>
      <c r="V139" s="10">
        <f t="shared" si="13"/>
        <v>10134.9</v>
      </c>
      <c r="W139" s="10">
        <f t="shared" si="18"/>
        <v>204493.14</v>
      </c>
    </row>
    <row r="140" spans="1:23" ht="15" outlineLevel="2">
      <c r="A140" s="7" t="s">
        <v>123</v>
      </c>
      <c r="B140" s="8">
        <v>8</v>
      </c>
      <c r="C140" s="16" t="s">
        <v>145</v>
      </c>
      <c r="D140" s="10">
        <v>0</v>
      </c>
      <c r="E140" s="10">
        <v>10134.9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f t="shared" si="12"/>
        <v>10134.9</v>
      </c>
      <c r="P140" s="10">
        <v>0</v>
      </c>
      <c r="Q140" s="10">
        <v>0</v>
      </c>
      <c r="R140" s="10">
        <v>0</v>
      </c>
      <c r="S140" s="10">
        <v>10134.9</v>
      </c>
      <c r="T140" s="10">
        <v>0</v>
      </c>
      <c r="U140" s="10">
        <v>0</v>
      </c>
      <c r="V140" s="10">
        <f t="shared" si="13"/>
        <v>10134.9</v>
      </c>
      <c r="W140" s="10">
        <f t="shared" si="18"/>
        <v>204493.14</v>
      </c>
    </row>
    <row r="141" spans="1:23" ht="26.25" outlineLevel="2">
      <c r="A141" s="7" t="s">
        <v>123</v>
      </c>
      <c r="B141" s="8">
        <v>8</v>
      </c>
      <c r="C141" s="16" t="s">
        <v>146</v>
      </c>
      <c r="D141" s="10">
        <v>0</v>
      </c>
      <c r="E141" s="10">
        <v>10134.9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f t="shared" si="12"/>
        <v>10134.9</v>
      </c>
      <c r="P141" s="10">
        <v>0</v>
      </c>
      <c r="Q141" s="10">
        <v>0</v>
      </c>
      <c r="R141" s="10">
        <v>0</v>
      </c>
      <c r="S141" s="10">
        <v>10134.9</v>
      </c>
      <c r="T141" s="10">
        <v>0</v>
      </c>
      <c r="U141" s="10">
        <v>0</v>
      </c>
      <c r="V141" s="10">
        <f t="shared" si="13"/>
        <v>10134.9</v>
      </c>
      <c r="W141" s="10">
        <f t="shared" si="18"/>
        <v>204493.14</v>
      </c>
    </row>
    <row r="142" spans="1:23" ht="26.25" outlineLevel="2">
      <c r="A142" s="7" t="s">
        <v>123</v>
      </c>
      <c r="B142" s="8">
        <v>8</v>
      </c>
      <c r="C142" s="16" t="s">
        <v>147</v>
      </c>
      <c r="D142" s="10">
        <v>0</v>
      </c>
      <c r="E142" s="10">
        <v>10134.9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f t="shared" si="12"/>
        <v>10134.9</v>
      </c>
      <c r="P142" s="10">
        <v>0</v>
      </c>
      <c r="Q142" s="10">
        <v>0</v>
      </c>
      <c r="R142" s="10">
        <v>0</v>
      </c>
      <c r="S142" s="10">
        <v>10134.9</v>
      </c>
      <c r="T142" s="10">
        <v>0</v>
      </c>
      <c r="U142" s="10">
        <v>0</v>
      </c>
      <c r="V142" s="10">
        <f t="shared" si="13"/>
        <v>10134.9</v>
      </c>
      <c r="W142" s="10">
        <f t="shared" si="18"/>
        <v>204493.14</v>
      </c>
    </row>
    <row r="143" spans="1:23" ht="15" outlineLevel="2">
      <c r="A143" s="7" t="s">
        <v>123</v>
      </c>
      <c r="B143" s="8">
        <v>9</v>
      </c>
      <c r="C143" s="16" t="s">
        <v>148</v>
      </c>
      <c r="D143" s="10">
        <v>0</v>
      </c>
      <c r="E143" s="10">
        <v>2492.19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f t="shared" si="12"/>
        <v>2492.19</v>
      </c>
      <c r="P143" s="10">
        <v>0</v>
      </c>
      <c r="Q143" s="10">
        <v>0</v>
      </c>
      <c r="R143" s="10">
        <v>0</v>
      </c>
      <c r="S143" s="10">
        <v>2492.19</v>
      </c>
      <c r="T143" s="10">
        <v>0</v>
      </c>
      <c r="U143" s="10">
        <v>0</v>
      </c>
      <c r="V143" s="10">
        <f t="shared" si="13"/>
        <v>2492.19</v>
      </c>
      <c r="W143" s="10">
        <f t="shared" si="18"/>
        <v>212135.85</v>
      </c>
    </row>
    <row r="144" spans="1:23" ht="15" outlineLevel="2">
      <c r="A144" s="7" t="s">
        <v>123</v>
      </c>
      <c r="B144" s="8">
        <v>9</v>
      </c>
      <c r="C144" s="16" t="s">
        <v>149</v>
      </c>
      <c r="D144" s="10">
        <v>0</v>
      </c>
      <c r="E144" s="10">
        <v>2492.19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f t="shared" si="12"/>
        <v>2492.19</v>
      </c>
      <c r="P144" s="10">
        <v>0</v>
      </c>
      <c r="Q144" s="10">
        <v>0</v>
      </c>
      <c r="R144" s="10">
        <v>0</v>
      </c>
      <c r="S144" s="10">
        <v>2492.19</v>
      </c>
      <c r="T144" s="10">
        <v>0</v>
      </c>
      <c r="U144" s="10">
        <v>0</v>
      </c>
      <c r="V144" s="10">
        <f t="shared" si="13"/>
        <v>2492.19</v>
      </c>
      <c r="W144" s="10">
        <f t="shared" si="18"/>
        <v>212135.85</v>
      </c>
    </row>
    <row r="145" spans="1:23" ht="15" outlineLevel="2">
      <c r="A145" s="7" t="s">
        <v>123</v>
      </c>
      <c r="B145" s="8">
        <v>9</v>
      </c>
      <c r="C145" s="16" t="s">
        <v>150</v>
      </c>
      <c r="D145" s="10">
        <v>0</v>
      </c>
      <c r="E145" s="10">
        <v>2492.19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f t="shared" si="12"/>
        <v>2492.19</v>
      </c>
      <c r="P145" s="10">
        <v>0</v>
      </c>
      <c r="Q145" s="10">
        <v>0</v>
      </c>
      <c r="R145" s="10">
        <v>0</v>
      </c>
      <c r="S145" s="10">
        <v>2492.19</v>
      </c>
      <c r="T145" s="10">
        <v>0</v>
      </c>
      <c r="U145" s="10">
        <v>0</v>
      </c>
      <c r="V145" s="10">
        <f t="shared" si="13"/>
        <v>2492.19</v>
      </c>
      <c r="W145" s="10">
        <f t="shared" si="18"/>
        <v>212135.85</v>
      </c>
    </row>
    <row r="146" spans="1:23" ht="26.25" outlineLevel="2">
      <c r="A146" s="7" t="s">
        <v>123</v>
      </c>
      <c r="B146" s="8">
        <v>10</v>
      </c>
      <c r="C146" s="16" t="s">
        <v>151</v>
      </c>
      <c r="D146" s="10">
        <v>0</v>
      </c>
      <c r="E146" s="10">
        <v>10134.9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f t="shared" si="12"/>
        <v>10134.9</v>
      </c>
      <c r="P146" s="10">
        <v>0</v>
      </c>
      <c r="Q146" s="10">
        <v>0</v>
      </c>
      <c r="R146" s="10">
        <v>0</v>
      </c>
      <c r="S146" s="10">
        <v>10134.9</v>
      </c>
      <c r="T146" s="10">
        <v>0</v>
      </c>
      <c r="U146" s="10">
        <v>0</v>
      </c>
      <c r="V146" s="10">
        <f t="shared" si="13"/>
        <v>10134.9</v>
      </c>
      <c r="W146" s="10">
        <f t="shared" si="18"/>
        <v>204493.14</v>
      </c>
    </row>
    <row r="147" spans="1:23" ht="26.25" outlineLevel="2">
      <c r="A147" s="7" t="s">
        <v>123</v>
      </c>
      <c r="B147" s="8">
        <v>10</v>
      </c>
      <c r="C147" s="16" t="s">
        <v>152</v>
      </c>
      <c r="D147" s="10">
        <v>0</v>
      </c>
      <c r="E147" s="10">
        <v>10134.9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f aca="true" t="shared" si="19" ref="O147:O212">SUM(D147:N147)</f>
        <v>10134.9</v>
      </c>
      <c r="P147" s="10">
        <v>0</v>
      </c>
      <c r="Q147" s="10">
        <v>0</v>
      </c>
      <c r="R147" s="10">
        <v>0</v>
      </c>
      <c r="S147" s="10">
        <v>10134.9</v>
      </c>
      <c r="T147" s="10">
        <v>0</v>
      </c>
      <c r="U147" s="10">
        <v>0</v>
      </c>
      <c r="V147" s="10">
        <f aca="true" t="shared" si="20" ref="V147:V212">SUM(P147:U147)</f>
        <v>10134.9</v>
      </c>
      <c r="W147" s="10">
        <f t="shared" si="18"/>
        <v>204493.14</v>
      </c>
    </row>
    <row r="148" spans="1:23" ht="15" outlineLevel="2">
      <c r="A148" s="7" t="s">
        <v>123</v>
      </c>
      <c r="B148" s="8">
        <v>11</v>
      </c>
      <c r="C148" s="16" t="s">
        <v>153</v>
      </c>
      <c r="D148" s="10">
        <v>0</v>
      </c>
      <c r="E148" s="10">
        <v>2492.19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f t="shared" si="19"/>
        <v>2492.19</v>
      </c>
      <c r="P148" s="10">
        <v>0</v>
      </c>
      <c r="Q148" s="10">
        <v>0</v>
      </c>
      <c r="R148" s="10">
        <v>0</v>
      </c>
      <c r="S148" s="10">
        <v>2492.19</v>
      </c>
      <c r="T148" s="10">
        <v>0</v>
      </c>
      <c r="U148" s="10">
        <v>0</v>
      </c>
      <c r="V148" s="10">
        <f t="shared" si="20"/>
        <v>2492.19</v>
      </c>
      <c r="W148" s="10">
        <f t="shared" si="18"/>
        <v>212135.85</v>
      </c>
    </row>
    <row r="149" spans="1:23" ht="15" outlineLevel="2">
      <c r="A149" s="7" t="s">
        <v>123</v>
      </c>
      <c r="B149" s="8">
        <v>11</v>
      </c>
      <c r="C149" s="16" t="s">
        <v>154</v>
      </c>
      <c r="D149" s="10">
        <v>0</v>
      </c>
      <c r="E149" s="10">
        <v>2492.19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f t="shared" si="19"/>
        <v>2492.19</v>
      </c>
      <c r="P149" s="10">
        <v>0</v>
      </c>
      <c r="Q149" s="10">
        <v>0</v>
      </c>
      <c r="R149" s="10">
        <v>0</v>
      </c>
      <c r="S149" s="10">
        <v>2492.19</v>
      </c>
      <c r="T149" s="10">
        <v>0</v>
      </c>
      <c r="U149" s="10">
        <v>0</v>
      </c>
      <c r="V149" s="10">
        <f t="shared" si="20"/>
        <v>2492.19</v>
      </c>
      <c r="W149" s="10">
        <f t="shared" si="18"/>
        <v>212135.85</v>
      </c>
    </row>
    <row r="150" spans="1:23" ht="15" outlineLevel="2">
      <c r="A150" s="7" t="s">
        <v>123</v>
      </c>
      <c r="B150" s="8">
        <v>12</v>
      </c>
      <c r="C150" s="16" t="s">
        <v>155</v>
      </c>
      <c r="D150" s="10">
        <v>0</v>
      </c>
      <c r="E150" s="10">
        <v>10134.9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f t="shared" si="19"/>
        <v>10134.9</v>
      </c>
      <c r="P150" s="10">
        <v>0</v>
      </c>
      <c r="Q150" s="10">
        <v>0</v>
      </c>
      <c r="R150" s="10">
        <v>0</v>
      </c>
      <c r="S150" s="10">
        <v>10134.9</v>
      </c>
      <c r="T150" s="10">
        <v>0</v>
      </c>
      <c r="U150" s="10">
        <v>0</v>
      </c>
      <c r="V150" s="10">
        <f t="shared" si="20"/>
        <v>10134.9</v>
      </c>
      <c r="W150" s="10">
        <f t="shared" si="18"/>
        <v>204493.14</v>
      </c>
    </row>
    <row r="151" spans="1:23" ht="15" outlineLevel="2">
      <c r="A151" s="7" t="s">
        <v>123</v>
      </c>
      <c r="B151" s="8">
        <v>12</v>
      </c>
      <c r="C151" s="16" t="s">
        <v>156</v>
      </c>
      <c r="D151" s="10">
        <v>0</v>
      </c>
      <c r="E151" s="10">
        <v>10134.9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f t="shared" si="19"/>
        <v>10134.9</v>
      </c>
      <c r="P151" s="10">
        <v>0</v>
      </c>
      <c r="Q151" s="10">
        <v>0</v>
      </c>
      <c r="R151" s="10">
        <v>0</v>
      </c>
      <c r="S151" s="10">
        <v>10134.9</v>
      </c>
      <c r="T151" s="10">
        <v>0</v>
      </c>
      <c r="U151" s="10">
        <v>0</v>
      </c>
      <c r="V151" s="10">
        <f t="shared" si="20"/>
        <v>10134.9</v>
      </c>
      <c r="W151" s="10">
        <f aca="true" t="shared" si="21" ref="W151:W182">+$W$6-V151</f>
        <v>204493.14</v>
      </c>
    </row>
    <row r="152" spans="1:23" ht="15" outlineLevel="2">
      <c r="A152" s="7" t="s">
        <v>123</v>
      </c>
      <c r="B152" s="8">
        <v>13</v>
      </c>
      <c r="C152" s="16" t="s">
        <v>157</v>
      </c>
      <c r="D152" s="10">
        <v>0</v>
      </c>
      <c r="E152" s="10">
        <v>49234.9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f t="shared" si="19"/>
        <v>49234.9</v>
      </c>
      <c r="P152" s="10">
        <v>39100</v>
      </c>
      <c r="Q152" s="10">
        <v>0</v>
      </c>
      <c r="R152" s="10">
        <v>0</v>
      </c>
      <c r="S152" s="10">
        <v>10134.9</v>
      </c>
      <c r="T152" s="10">
        <v>0</v>
      </c>
      <c r="U152" s="10">
        <v>0</v>
      </c>
      <c r="V152" s="10">
        <f t="shared" si="20"/>
        <v>49234.9</v>
      </c>
      <c r="W152" s="10">
        <f t="shared" si="21"/>
        <v>165393.14</v>
      </c>
    </row>
    <row r="153" spans="1:23" ht="26.25" outlineLevel="2">
      <c r="A153" s="7" t="s">
        <v>123</v>
      </c>
      <c r="B153" s="8">
        <v>13</v>
      </c>
      <c r="C153" s="16" t="s">
        <v>158</v>
      </c>
      <c r="D153" s="10">
        <v>0</v>
      </c>
      <c r="E153" s="10">
        <v>10134.9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f t="shared" si="19"/>
        <v>10134.9</v>
      </c>
      <c r="P153" s="10">
        <v>0</v>
      </c>
      <c r="Q153" s="10">
        <v>0</v>
      </c>
      <c r="R153" s="10">
        <v>0</v>
      </c>
      <c r="S153" s="10">
        <v>10134.9</v>
      </c>
      <c r="T153" s="10">
        <v>0</v>
      </c>
      <c r="U153" s="10">
        <v>0</v>
      </c>
      <c r="V153" s="10">
        <f t="shared" si="20"/>
        <v>10134.9</v>
      </c>
      <c r="W153" s="10">
        <f t="shared" si="21"/>
        <v>204493.14</v>
      </c>
    </row>
    <row r="154" spans="1:23" ht="15" outlineLevel="2">
      <c r="A154" s="7" t="s">
        <v>123</v>
      </c>
      <c r="B154" s="8">
        <v>14</v>
      </c>
      <c r="C154" s="16" t="s">
        <v>159</v>
      </c>
      <c r="D154" s="10">
        <v>0</v>
      </c>
      <c r="E154" s="10">
        <v>10134.9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f t="shared" si="19"/>
        <v>10134.9</v>
      </c>
      <c r="P154" s="10">
        <v>0</v>
      </c>
      <c r="Q154" s="10">
        <v>0</v>
      </c>
      <c r="R154" s="10">
        <v>0</v>
      </c>
      <c r="S154" s="10">
        <v>10134.9</v>
      </c>
      <c r="T154" s="10">
        <v>0</v>
      </c>
      <c r="U154" s="10">
        <v>0</v>
      </c>
      <c r="V154" s="10">
        <f t="shared" si="20"/>
        <v>10134.9</v>
      </c>
      <c r="W154" s="10">
        <f t="shared" si="21"/>
        <v>204493.14</v>
      </c>
    </row>
    <row r="155" spans="1:23" ht="26.25" outlineLevel="2">
      <c r="A155" s="7" t="s">
        <v>123</v>
      </c>
      <c r="B155" s="8">
        <v>14</v>
      </c>
      <c r="C155" s="16" t="s">
        <v>160</v>
      </c>
      <c r="D155" s="10">
        <v>0</v>
      </c>
      <c r="E155" s="10">
        <v>10134.9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f t="shared" si="19"/>
        <v>10134.9</v>
      </c>
      <c r="P155" s="10">
        <v>0</v>
      </c>
      <c r="Q155" s="10">
        <v>0</v>
      </c>
      <c r="R155" s="10">
        <v>0</v>
      </c>
      <c r="S155" s="10">
        <v>10134.9</v>
      </c>
      <c r="T155" s="10">
        <v>0</v>
      </c>
      <c r="U155" s="10">
        <v>0</v>
      </c>
      <c r="V155" s="10">
        <f t="shared" si="20"/>
        <v>10134.9</v>
      </c>
      <c r="W155" s="10">
        <f t="shared" si="21"/>
        <v>204493.14</v>
      </c>
    </row>
    <row r="156" spans="1:23" ht="26.25" outlineLevel="2">
      <c r="A156" s="7" t="s">
        <v>123</v>
      </c>
      <c r="B156" s="8">
        <v>14</v>
      </c>
      <c r="C156" s="16" t="s">
        <v>161</v>
      </c>
      <c r="D156" s="10">
        <v>0</v>
      </c>
      <c r="E156" s="10">
        <v>10134.9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f t="shared" si="19"/>
        <v>10134.9</v>
      </c>
      <c r="P156" s="10">
        <v>0</v>
      </c>
      <c r="Q156" s="10">
        <v>0</v>
      </c>
      <c r="R156" s="10">
        <v>0</v>
      </c>
      <c r="S156" s="10">
        <v>10134.9</v>
      </c>
      <c r="T156" s="10">
        <v>0</v>
      </c>
      <c r="U156" s="10">
        <v>0</v>
      </c>
      <c r="V156" s="10">
        <f t="shared" si="20"/>
        <v>10134.9</v>
      </c>
      <c r="W156" s="10">
        <f t="shared" si="21"/>
        <v>204493.14</v>
      </c>
    </row>
    <row r="157" spans="1:23" ht="15" outlineLevel="2">
      <c r="A157" s="7" t="s">
        <v>123</v>
      </c>
      <c r="B157" s="8">
        <v>15</v>
      </c>
      <c r="C157" s="16" t="s">
        <v>162</v>
      </c>
      <c r="D157" s="10">
        <v>0</v>
      </c>
      <c r="E157" s="10">
        <v>10134.9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f t="shared" si="19"/>
        <v>10134.9</v>
      </c>
      <c r="P157" s="10">
        <v>0</v>
      </c>
      <c r="Q157" s="10">
        <v>0</v>
      </c>
      <c r="R157" s="10">
        <v>0</v>
      </c>
      <c r="S157" s="10">
        <v>10134.9</v>
      </c>
      <c r="T157" s="10">
        <v>0</v>
      </c>
      <c r="U157" s="10">
        <v>0</v>
      </c>
      <c r="V157" s="10">
        <f t="shared" si="20"/>
        <v>10134.9</v>
      </c>
      <c r="W157" s="10">
        <f t="shared" si="21"/>
        <v>204493.14</v>
      </c>
    </row>
    <row r="158" spans="1:23" ht="15" outlineLevel="2">
      <c r="A158" s="7" t="s">
        <v>123</v>
      </c>
      <c r="B158" s="8">
        <v>15</v>
      </c>
      <c r="C158" s="16" t="s">
        <v>163</v>
      </c>
      <c r="D158" s="10">
        <v>0</v>
      </c>
      <c r="E158" s="10">
        <v>10134.9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f t="shared" si="19"/>
        <v>10134.9</v>
      </c>
      <c r="P158" s="10">
        <v>0</v>
      </c>
      <c r="Q158" s="10">
        <v>0</v>
      </c>
      <c r="R158" s="10">
        <v>0</v>
      </c>
      <c r="S158" s="10">
        <v>10134.9</v>
      </c>
      <c r="T158" s="10">
        <v>0</v>
      </c>
      <c r="U158" s="10">
        <v>0</v>
      </c>
      <c r="V158" s="10">
        <f t="shared" si="20"/>
        <v>10134.9</v>
      </c>
      <c r="W158" s="10">
        <f t="shared" si="21"/>
        <v>204493.14</v>
      </c>
    </row>
    <row r="159" spans="1:23" ht="15" outlineLevel="2">
      <c r="A159" s="7" t="s">
        <v>123</v>
      </c>
      <c r="B159" s="8">
        <v>16</v>
      </c>
      <c r="C159" s="16" t="s">
        <v>164</v>
      </c>
      <c r="D159" s="10">
        <v>0</v>
      </c>
      <c r="E159" s="10">
        <v>10134.9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f t="shared" si="19"/>
        <v>10134.9</v>
      </c>
      <c r="P159" s="10">
        <v>0</v>
      </c>
      <c r="Q159" s="10">
        <v>0</v>
      </c>
      <c r="R159" s="10">
        <v>0</v>
      </c>
      <c r="S159" s="10">
        <v>10134.9</v>
      </c>
      <c r="T159" s="10">
        <v>0</v>
      </c>
      <c r="U159" s="10">
        <v>0</v>
      </c>
      <c r="V159" s="10">
        <f t="shared" si="20"/>
        <v>10134.9</v>
      </c>
      <c r="W159" s="10">
        <f t="shared" si="21"/>
        <v>204493.14</v>
      </c>
    </row>
    <row r="160" spans="1:23" ht="15" outlineLevel="2">
      <c r="A160" s="7" t="s">
        <v>123</v>
      </c>
      <c r="B160" s="8">
        <v>16</v>
      </c>
      <c r="C160" s="16" t="s">
        <v>165</v>
      </c>
      <c r="D160" s="10">
        <v>0</v>
      </c>
      <c r="E160" s="10">
        <v>10134.9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f t="shared" si="19"/>
        <v>10134.9</v>
      </c>
      <c r="P160" s="10">
        <v>0</v>
      </c>
      <c r="Q160" s="10">
        <v>0</v>
      </c>
      <c r="R160" s="10">
        <v>0</v>
      </c>
      <c r="S160" s="10">
        <v>10134.9</v>
      </c>
      <c r="T160" s="10">
        <v>0</v>
      </c>
      <c r="U160" s="10">
        <v>0</v>
      </c>
      <c r="V160" s="10">
        <f t="shared" si="20"/>
        <v>10134.9</v>
      </c>
      <c r="W160" s="10">
        <f t="shared" si="21"/>
        <v>204493.14</v>
      </c>
    </row>
    <row r="161" spans="1:23" ht="15" outlineLevel="2">
      <c r="A161" s="7" t="s">
        <v>123</v>
      </c>
      <c r="B161" s="8">
        <v>16</v>
      </c>
      <c r="C161" s="16" t="s">
        <v>166</v>
      </c>
      <c r="D161" s="10">
        <v>0</v>
      </c>
      <c r="E161" s="10">
        <v>10134.9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f t="shared" si="19"/>
        <v>10134.9</v>
      </c>
      <c r="P161" s="10">
        <v>0</v>
      </c>
      <c r="Q161" s="10">
        <v>0</v>
      </c>
      <c r="R161" s="10">
        <v>0</v>
      </c>
      <c r="S161" s="10">
        <v>10134.9</v>
      </c>
      <c r="T161" s="10">
        <v>0</v>
      </c>
      <c r="U161" s="10">
        <v>0</v>
      </c>
      <c r="V161" s="10">
        <f t="shared" si="20"/>
        <v>10134.9</v>
      </c>
      <c r="W161" s="10">
        <f t="shared" si="21"/>
        <v>204493.14</v>
      </c>
    </row>
    <row r="162" spans="1:23" ht="26.25" outlineLevel="2">
      <c r="A162" s="7" t="s">
        <v>123</v>
      </c>
      <c r="B162" s="8">
        <v>16</v>
      </c>
      <c r="C162" s="16" t="s">
        <v>167</v>
      </c>
      <c r="D162" s="10">
        <v>0</v>
      </c>
      <c r="E162" s="10">
        <v>10134.9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f t="shared" si="19"/>
        <v>10134.9</v>
      </c>
      <c r="P162" s="10">
        <v>0</v>
      </c>
      <c r="Q162" s="10">
        <v>0</v>
      </c>
      <c r="R162" s="10">
        <v>0</v>
      </c>
      <c r="S162" s="10">
        <v>10134.9</v>
      </c>
      <c r="T162" s="10">
        <v>0</v>
      </c>
      <c r="U162" s="10">
        <v>0</v>
      </c>
      <c r="V162" s="10">
        <f t="shared" si="20"/>
        <v>10134.9</v>
      </c>
      <c r="W162" s="10">
        <f t="shared" si="21"/>
        <v>204493.14</v>
      </c>
    </row>
    <row r="163" spans="1:23" ht="15" outlineLevel="2">
      <c r="A163" s="7" t="s">
        <v>123</v>
      </c>
      <c r="B163" s="8">
        <v>16</v>
      </c>
      <c r="C163" s="16" t="s">
        <v>168</v>
      </c>
      <c r="D163" s="10">
        <v>0</v>
      </c>
      <c r="E163" s="10">
        <v>10134.9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f t="shared" si="19"/>
        <v>10134.9</v>
      </c>
      <c r="P163" s="10">
        <v>0</v>
      </c>
      <c r="Q163" s="10">
        <v>0</v>
      </c>
      <c r="R163" s="10">
        <v>0</v>
      </c>
      <c r="S163" s="10">
        <v>10134.9</v>
      </c>
      <c r="T163" s="10">
        <v>0</v>
      </c>
      <c r="U163" s="10">
        <v>0</v>
      </c>
      <c r="V163" s="10">
        <f t="shared" si="20"/>
        <v>10134.9</v>
      </c>
      <c r="W163" s="10">
        <f t="shared" si="21"/>
        <v>204493.14</v>
      </c>
    </row>
    <row r="164" spans="1:23" ht="15" outlineLevel="2">
      <c r="A164" s="7" t="s">
        <v>123</v>
      </c>
      <c r="B164" s="8">
        <v>17</v>
      </c>
      <c r="C164" s="16" t="s">
        <v>169</v>
      </c>
      <c r="D164" s="10">
        <v>0</v>
      </c>
      <c r="E164" s="10">
        <v>2492.19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f t="shared" si="19"/>
        <v>2492.19</v>
      </c>
      <c r="P164" s="10">
        <v>0</v>
      </c>
      <c r="Q164" s="10">
        <v>0</v>
      </c>
      <c r="R164" s="10">
        <v>0</v>
      </c>
      <c r="S164" s="10">
        <v>2492.19</v>
      </c>
      <c r="T164" s="10">
        <v>0</v>
      </c>
      <c r="U164" s="10">
        <v>0</v>
      </c>
      <c r="V164" s="10">
        <f t="shared" si="20"/>
        <v>2492.19</v>
      </c>
      <c r="W164" s="10">
        <f t="shared" si="21"/>
        <v>212135.85</v>
      </c>
    </row>
    <row r="165" spans="1:23" ht="15" outlineLevel="2">
      <c r="A165" s="7" t="s">
        <v>123</v>
      </c>
      <c r="B165" s="8">
        <v>17</v>
      </c>
      <c r="C165" s="16" t="s">
        <v>170</v>
      </c>
      <c r="D165" s="10">
        <v>0</v>
      </c>
      <c r="E165" s="10">
        <v>2492.19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f t="shared" si="19"/>
        <v>2492.19</v>
      </c>
      <c r="P165" s="10">
        <v>0</v>
      </c>
      <c r="Q165" s="10">
        <v>0</v>
      </c>
      <c r="R165" s="10">
        <v>0</v>
      </c>
      <c r="S165" s="10">
        <v>2492.19</v>
      </c>
      <c r="T165" s="10">
        <v>0</v>
      </c>
      <c r="U165" s="10">
        <v>0</v>
      </c>
      <c r="V165" s="10">
        <f t="shared" si="20"/>
        <v>2492.19</v>
      </c>
      <c r="W165" s="10">
        <f t="shared" si="21"/>
        <v>212135.85</v>
      </c>
    </row>
    <row r="166" spans="1:23" ht="15" outlineLevel="2">
      <c r="A166" s="7" t="s">
        <v>123</v>
      </c>
      <c r="B166" s="8">
        <v>17</v>
      </c>
      <c r="C166" s="16" t="s">
        <v>171</v>
      </c>
      <c r="D166" s="10">
        <v>0</v>
      </c>
      <c r="E166" s="10">
        <v>2492.19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f t="shared" si="19"/>
        <v>2492.19</v>
      </c>
      <c r="P166" s="10">
        <v>0</v>
      </c>
      <c r="Q166" s="10">
        <v>0</v>
      </c>
      <c r="R166" s="10">
        <v>0</v>
      </c>
      <c r="S166" s="10">
        <v>2492.19</v>
      </c>
      <c r="T166" s="10">
        <v>0</v>
      </c>
      <c r="U166" s="10">
        <v>0</v>
      </c>
      <c r="V166" s="10">
        <f t="shared" si="20"/>
        <v>2492.19</v>
      </c>
      <c r="W166" s="10">
        <f t="shared" si="21"/>
        <v>212135.85</v>
      </c>
    </row>
    <row r="167" spans="1:23" ht="15" outlineLevel="2">
      <c r="A167" s="7" t="s">
        <v>123</v>
      </c>
      <c r="B167" s="8">
        <v>18</v>
      </c>
      <c r="C167" s="16" t="s">
        <v>172</v>
      </c>
      <c r="D167" s="10">
        <v>0</v>
      </c>
      <c r="E167" s="10">
        <v>2492.19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f t="shared" si="19"/>
        <v>2492.19</v>
      </c>
      <c r="P167" s="10">
        <v>0</v>
      </c>
      <c r="Q167" s="10">
        <v>0</v>
      </c>
      <c r="R167" s="10">
        <v>0</v>
      </c>
      <c r="S167" s="10">
        <v>2492.19</v>
      </c>
      <c r="T167" s="10">
        <v>0</v>
      </c>
      <c r="U167" s="10">
        <v>0</v>
      </c>
      <c r="V167" s="10">
        <f t="shared" si="20"/>
        <v>2492.19</v>
      </c>
      <c r="W167" s="10">
        <f t="shared" si="21"/>
        <v>212135.85</v>
      </c>
    </row>
    <row r="168" spans="1:23" ht="15" outlineLevel="2">
      <c r="A168" s="7" t="s">
        <v>123</v>
      </c>
      <c r="B168" s="8">
        <v>18</v>
      </c>
      <c r="C168" s="16" t="s">
        <v>173</v>
      </c>
      <c r="D168" s="10">
        <v>0</v>
      </c>
      <c r="E168" s="10">
        <v>2492.19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f t="shared" si="19"/>
        <v>2492.19</v>
      </c>
      <c r="P168" s="10">
        <v>0</v>
      </c>
      <c r="Q168" s="10">
        <v>0</v>
      </c>
      <c r="R168" s="10">
        <v>0</v>
      </c>
      <c r="S168" s="10">
        <v>2492.19</v>
      </c>
      <c r="T168" s="10">
        <v>0</v>
      </c>
      <c r="U168" s="10">
        <v>0</v>
      </c>
      <c r="V168" s="10">
        <f t="shared" si="20"/>
        <v>2492.19</v>
      </c>
      <c r="W168" s="10">
        <f t="shared" si="21"/>
        <v>212135.85</v>
      </c>
    </row>
    <row r="169" spans="1:23" ht="15" outlineLevel="2">
      <c r="A169" s="7" t="s">
        <v>123</v>
      </c>
      <c r="B169" s="8">
        <v>18</v>
      </c>
      <c r="C169" s="16" t="s">
        <v>174</v>
      </c>
      <c r="D169" s="10">
        <v>0</v>
      </c>
      <c r="E169" s="10">
        <v>2492.19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f t="shared" si="19"/>
        <v>2492.19</v>
      </c>
      <c r="P169" s="10">
        <v>0</v>
      </c>
      <c r="Q169" s="10">
        <v>0</v>
      </c>
      <c r="R169" s="10">
        <v>0</v>
      </c>
      <c r="S169" s="10">
        <v>2492.19</v>
      </c>
      <c r="T169" s="10">
        <v>0</v>
      </c>
      <c r="U169" s="10">
        <v>0</v>
      </c>
      <c r="V169" s="10">
        <f t="shared" si="20"/>
        <v>2492.19</v>
      </c>
      <c r="W169" s="10">
        <f t="shared" si="21"/>
        <v>212135.85</v>
      </c>
    </row>
    <row r="170" spans="1:23" ht="15" outlineLevel="2">
      <c r="A170" s="7" t="s">
        <v>123</v>
      </c>
      <c r="B170" s="8">
        <v>18</v>
      </c>
      <c r="C170" s="16" t="s">
        <v>175</v>
      </c>
      <c r="D170" s="10">
        <v>0</v>
      </c>
      <c r="E170" s="10">
        <v>2492.19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f t="shared" si="19"/>
        <v>2492.19</v>
      </c>
      <c r="P170" s="10">
        <v>0</v>
      </c>
      <c r="Q170" s="10">
        <v>0</v>
      </c>
      <c r="R170" s="10">
        <v>0</v>
      </c>
      <c r="S170" s="10">
        <v>2492.19</v>
      </c>
      <c r="T170" s="10">
        <v>0</v>
      </c>
      <c r="U170" s="10">
        <v>0</v>
      </c>
      <c r="V170" s="10">
        <f t="shared" si="20"/>
        <v>2492.19</v>
      </c>
      <c r="W170" s="10">
        <f t="shared" si="21"/>
        <v>212135.85</v>
      </c>
    </row>
    <row r="171" spans="1:23" ht="15" outlineLevel="2">
      <c r="A171" s="7" t="s">
        <v>123</v>
      </c>
      <c r="B171" s="8">
        <v>18</v>
      </c>
      <c r="C171" s="16" t="s">
        <v>176</v>
      </c>
      <c r="D171" s="10">
        <v>0</v>
      </c>
      <c r="E171" s="10">
        <v>2492.19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f t="shared" si="19"/>
        <v>2492.19</v>
      </c>
      <c r="P171" s="10">
        <v>0</v>
      </c>
      <c r="Q171" s="10">
        <v>0</v>
      </c>
      <c r="R171" s="10">
        <v>0</v>
      </c>
      <c r="S171" s="10">
        <v>2492.19</v>
      </c>
      <c r="T171" s="10">
        <v>0</v>
      </c>
      <c r="U171" s="10">
        <v>0</v>
      </c>
      <c r="V171" s="10">
        <f t="shared" si="20"/>
        <v>2492.19</v>
      </c>
      <c r="W171" s="10">
        <f t="shared" si="21"/>
        <v>212135.85</v>
      </c>
    </row>
    <row r="172" spans="1:23" ht="15" outlineLevel="2">
      <c r="A172" s="7" t="s">
        <v>123</v>
      </c>
      <c r="B172" s="8">
        <v>19</v>
      </c>
      <c r="C172" s="16" t="s">
        <v>177</v>
      </c>
      <c r="D172" s="10">
        <v>0</v>
      </c>
      <c r="E172" s="10">
        <v>2492.19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f t="shared" si="19"/>
        <v>2492.19</v>
      </c>
      <c r="P172" s="10">
        <v>0</v>
      </c>
      <c r="Q172" s="10">
        <v>0</v>
      </c>
      <c r="R172" s="10">
        <v>0</v>
      </c>
      <c r="S172" s="10">
        <v>2492.19</v>
      </c>
      <c r="T172" s="10">
        <v>0</v>
      </c>
      <c r="U172" s="10">
        <v>0</v>
      </c>
      <c r="V172" s="10">
        <f t="shared" si="20"/>
        <v>2492.19</v>
      </c>
      <c r="W172" s="10">
        <f t="shared" si="21"/>
        <v>212135.85</v>
      </c>
    </row>
    <row r="173" spans="1:23" ht="15" outlineLevel="2">
      <c r="A173" s="7" t="s">
        <v>123</v>
      </c>
      <c r="B173" s="8">
        <v>20</v>
      </c>
      <c r="C173" s="16" t="s">
        <v>178</v>
      </c>
      <c r="D173" s="10">
        <v>0</v>
      </c>
      <c r="E173" s="10">
        <v>10134.9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f t="shared" si="19"/>
        <v>10134.9</v>
      </c>
      <c r="P173" s="10">
        <v>0</v>
      </c>
      <c r="Q173" s="10">
        <v>0</v>
      </c>
      <c r="R173" s="10">
        <v>0</v>
      </c>
      <c r="S173" s="10">
        <v>10134.9</v>
      </c>
      <c r="T173" s="10">
        <v>0</v>
      </c>
      <c r="U173" s="10">
        <v>0</v>
      </c>
      <c r="V173" s="10">
        <f t="shared" si="20"/>
        <v>10134.9</v>
      </c>
      <c r="W173" s="10">
        <f t="shared" si="21"/>
        <v>204493.14</v>
      </c>
    </row>
    <row r="174" spans="1:23" ht="15" outlineLevel="2">
      <c r="A174" s="7" t="s">
        <v>123</v>
      </c>
      <c r="B174" s="8">
        <v>21</v>
      </c>
      <c r="C174" s="16" t="s">
        <v>179</v>
      </c>
      <c r="D174" s="10">
        <v>0</v>
      </c>
      <c r="E174" s="10">
        <v>2492.19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f t="shared" si="19"/>
        <v>2492.19</v>
      </c>
      <c r="P174" s="10">
        <v>0</v>
      </c>
      <c r="Q174" s="10">
        <v>0</v>
      </c>
      <c r="R174" s="10">
        <v>0</v>
      </c>
      <c r="S174" s="10">
        <v>2492.19</v>
      </c>
      <c r="T174" s="10">
        <v>0</v>
      </c>
      <c r="U174" s="10">
        <v>0</v>
      </c>
      <c r="V174" s="10">
        <f t="shared" si="20"/>
        <v>2492.19</v>
      </c>
      <c r="W174" s="10">
        <f t="shared" si="21"/>
        <v>212135.85</v>
      </c>
    </row>
    <row r="175" spans="1:23" ht="26.25" outlineLevel="2">
      <c r="A175" s="7" t="s">
        <v>123</v>
      </c>
      <c r="B175" s="8">
        <v>21</v>
      </c>
      <c r="C175" s="16" t="s">
        <v>180</v>
      </c>
      <c r="D175" s="10">
        <v>0</v>
      </c>
      <c r="E175" s="10">
        <v>2492.19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f t="shared" si="19"/>
        <v>2492.19</v>
      </c>
      <c r="P175" s="10">
        <v>0</v>
      </c>
      <c r="Q175" s="10">
        <v>0</v>
      </c>
      <c r="R175" s="10">
        <v>0</v>
      </c>
      <c r="S175" s="10">
        <v>2492.19</v>
      </c>
      <c r="T175" s="10">
        <v>0</v>
      </c>
      <c r="U175" s="10">
        <v>0</v>
      </c>
      <c r="V175" s="10">
        <f t="shared" si="20"/>
        <v>2492.19</v>
      </c>
      <c r="W175" s="10">
        <f t="shared" si="21"/>
        <v>212135.85</v>
      </c>
    </row>
    <row r="176" spans="1:23" ht="26.25" outlineLevel="2">
      <c r="A176" s="7" t="s">
        <v>123</v>
      </c>
      <c r="B176" s="8">
        <v>21</v>
      </c>
      <c r="C176" s="16" t="s">
        <v>181</v>
      </c>
      <c r="D176" s="10">
        <v>0</v>
      </c>
      <c r="E176" s="10">
        <v>2492.19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f t="shared" si="19"/>
        <v>2492.19</v>
      </c>
      <c r="P176" s="10">
        <v>0</v>
      </c>
      <c r="Q176" s="10">
        <v>0</v>
      </c>
      <c r="R176" s="10">
        <v>0</v>
      </c>
      <c r="S176" s="10">
        <v>2492.19</v>
      </c>
      <c r="T176" s="10">
        <v>0</v>
      </c>
      <c r="U176" s="10">
        <v>0</v>
      </c>
      <c r="V176" s="10">
        <f t="shared" si="20"/>
        <v>2492.19</v>
      </c>
      <c r="W176" s="10">
        <f t="shared" si="21"/>
        <v>212135.85</v>
      </c>
    </row>
    <row r="177" spans="1:23" ht="15" outlineLevel="2">
      <c r="A177" s="7" t="s">
        <v>123</v>
      </c>
      <c r="B177" s="8">
        <v>21</v>
      </c>
      <c r="C177" s="16" t="s">
        <v>182</v>
      </c>
      <c r="D177" s="10">
        <v>0</v>
      </c>
      <c r="E177" s="10">
        <v>2492.19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f t="shared" si="19"/>
        <v>2492.19</v>
      </c>
      <c r="P177" s="10">
        <v>0</v>
      </c>
      <c r="Q177" s="10">
        <v>0</v>
      </c>
      <c r="R177" s="10">
        <v>0</v>
      </c>
      <c r="S177" s="10">
        <v>2492.19</v>
      </c>
      <c r="T177" s="10">
        <v>0</v>
      </c>
      <c r="U177" s="10">
        <v>0</v>
      </c>
      <c r="V177" s="10">
        <f t="shared" si="20"/>
        <v>2492.19</v>
      </c>
      <c r="W177" s="10">
        <f t="shared" si="21"/>
        <v>212135.85</v>
      </c>
    </row>
    <row r="178" spans="1:23" ht="15" outlineLevel="2">
      <c r="A178" s="7" t="s">
        <v>123</v>
      </c>
      <c r="B178" s="8">
        <v>22</v>
      </c>
      <c r="C178" s="16" t="s">
        <v>183</v>
      </c>
      <c r="D178" s="10">
        <v>0</v>
      </c>
      <c r="E178" s="10">
        <v>2492.19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f t="shared" si="19"/>
        <v>2492.19</v>
      </c>
      <c r="P178" s="10">
        <v>0</v>
      </c>
      <c r="Q178" s="10">
        <v>0</v>
      </c>
      <c r="R178" s="10">
        <v>0</v>
      </c>
      <c r="S178" s="10">
        <v>2492.19</v>
      </c>
      <c r="T178" s="10">
        <v>0</v>
      </c>
      <c r="U178" s="10">
        <v>0</v>
      </c>
      <c r="V178" s="10">
        <f t="shared" si="20"/>
        <v>2492.19</v>
      </c>
      <c r="W178" s="10">
        <f t="shared" si="21"/>
        <v>212135.85</v>
      </c>
    </row>
    <row r="179" spans="1:23" ht="15" outlineLevel="2">
      <c r="A179" s="7" t="s">
        <v>123</v>
      </c>
      <c r="B179" s="8">
        <v>23</v>
      </c>
      <c r="C179" s="16" t="s">
        <v>184</v>
      </c>
      <c r="D179" s="10">
        <v>0</v>
      </c>
      <c r="E179" s="10">
        <v>2492.19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f t="shared" si="19"/>
        <v>2492.19</v>
      </c>
      <c r="P179" s="10">
        <v>0</v>
      </c>
      <c r="Q179" s="10">
        <v>0</v>
      </c>
      <c r="R179" s="10">
        <v>0</v>
      </c>
      <c r="S179" s="10">
        <v>2492.19</v>
      </c>
      <c r="T179" s="10">
        <v>0</v>
      </c>
      <c r="U179" s="10">
        <v>0</v>
      </c>
      <c r="V179" s="10">
        <f t="shared" si="20"/>
        <v>2492.19</v>
      </c>
      <c r="W179" s="10">
        <f t="shared" si="21"/>
        <v>212135.85</v>
      </c>
    </row>
    <row r="180" spans="1:23" ht="15" outlineLevel="2">
      <c r="A180" s="7" t="s">
        <v>123</v>
      </c>
      <c r="B180" s="8">
        <v>23</v>
      </c>
      <c r="C180" s="16" t="s">
        <v>185</v>
      </c>
      <c r="D180" s="10">
        <v>0</v>
      </c>
      <c r="E180" s="10">
        <v>2492.19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f t="shared" si="19"/>
        <v>2492.19</v>
      </c>
      <c r="P180" s="10">
        <v>0</v>
      </c>
      <c r="Q180" s="10">
        <v>0</v>
      </c>
      <c r="R180" s="10">
        <v>0</v>
      </c>
      <c r="S180" s="10">
        <v>2492.19</v>
      </c>
      <c r="T180" s="10">
        <v>0</v>
      </c>
      <c r="U180" s="10">
        <v>0</v>
      </c>
      <c r="V180" s="10">
        <f t="shared" si="20"/>
        <v>2492.19</v>
      </c>
      <c r="W180" s="10">
        <f t="shared" si="21"/>
        <v>212135.85</v>
      </c>
    </row>
    <row r="181" spans="1:23" ht="15" outlineLevel="2">
      <c r="A181" s="7" t="s">
        <v>123</v>
      </c>
      <c r="B181" s="8">
        <v>23</v>
      </c>
      <c r="C181" s="16" t="s">
        <v>186</v>
      </c>
      <c r="D181" s="10">
        <v>0</v>
      </c>
      <c r="E181" s="10">
        <v>2492.19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f t="shared" si="19"/>
        <v>2492.19</v>
      </c>
      <c r="P181" s="10">
        <v>0</v>
      </c>
      <c r="Q181" s="10">
        <v>0</v>
      </c>
      <c r="R181" s="10">
        <v>0</v>
      </c>
      <c r="S181" s="10">
        <v>2492.19</v>
      </c>
      <c r="T181" s="10">
        <v>0</v>
      </c>
      <c r="U181" s="10">
        <v>0</v>
      </c>
      <c r="V181" s="10">
        <f t="shared" si="20"/>
        <v>2492.19</v>
      </c>
      <c r="W181" s="10">
        <f t="shared" si="21"/>
        <v>212135.85</v>
      </c>
    </row>
    <row r="182" spans="1:23" ht="26.25" outlineLevel="2">
      <c r="A182" s="7" t="s">
        <v>123</v>
      </c>
      <c r="B182" s="8">
        <v>23</v>
      </c>
      <c r="C182" s="16" t="s">
        <v>187</v>
      </c>
      <c r="D182" s="10">
        <v>0</v>
      </c>
      <c r="E182" s="10">
        <v>2492.19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f t="shared" si="19"/>
        <v>2492.19</v>
      </c>
      <c r="P182" s="10">
        <v>0</v>
      </c>
      <c r="Q182" s="10">
        <v>0</v>
      </c>
      <c r="R182" s="10">
        <v>0</v>
      </c>
      <c r="S182" s="10">
        <v>2492.19</v>
      </c>
      <c r="T182" s="10">
        <v>0</v>
      </c>
      <c r="U182" s="10">
        <v>0</v>
      </c>
      <c r="V182" s="10">
        <f t="shared" si="20"/>
        <v>2492.19</v>
      </c>
      <c r="W182" s="10">
        <f t="shared" si="21"/>
        <v>212135.85</v>
      </c>
    </row>
    <row r="183" spans="1:23" ht="15" outlineLevel="2">
      <c r="A183" s="7" t="s">
        <v>123</v>
      </c>
      <c r="B183" s="8">
        <v>24</v>
      </c>
      <c r="C183" s="16" t="s">
        <v>188</v>
      </c>
      <c r="D183" s="10">
        <v>0</v>
      </c>
      <c r="E183" s="10">
        <v>10134.9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f t="shared" si="19"/>
        <v>10134.9</v>
      </c>
      <c r="P183" s="10">
        <v>0</v>
      </c>
      <c r="Q183" s="10">
        <v>0</v>
      </c>
      <c r="R183" s="10">
        <v>0</v>
      </c>
      <c r="S183" s="10">
        <v>10134.9</v>
      </c>
      <c r="T183" s="10">
        <v>0</v>
      </c>
      <c r="U183" s="10">
        <v>0</v>
      </c>
      <c r="V183" s="10">
        <f t="shared" si="20"/>
        <v>10134.9</v>
      </c>
      <c r="W183" s="10">
        <f aca="true" t="shared" si="22" ref="W183:W192">+$W$6-V183</f>
        <v>204493.14</v>
      </c>
    </row>
    <row r="184" spans="1:23" ht="15" outlineLevel="2">
      <c r="A184" s="7" t="s">
        <v>123</v>
      </c>
      <c r="B184" s="8">
        <v>24</v>
      </c>
      <c r="C184" s="16" t="s">
        <v>189</v>
      </c>
      <c r="D184" s="10">
        <v>0</v>
      </c>
      <c r="E184" s="10">
        <v>10134.9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f t="shared" si="19"/>
        <v>10134.9</v>
      </c>
      <c r="P184" s="10">
        <v>0</v>
      </c>
      <c r="Q184" s="10">
        <v>0</v>
      </c>
      <c r="R184" s="10">
        <v>0</v>
      </c>
      <c r="S184" s="10">
        <v>10134.9</v>
      </c>
      <c r="T184" s="10">
        <v>0</v>
      </c>
      <c r="U184" s="10">
        <v>0</v>
      </c>
      <c r="V184" s="10">
        <f t="shared" si="20"/>
        <v>10134.9</v>
      </c>
      <c r="W184" s="10">
        <f t="shared" si="22"/>
        <v>204493.14</v>
      </c>
    </row>
    <row r="185" spans="1:23" ht="15" outlineLevel="2">
      <c r="A185" s="7" t="s">
        <v>123</v>
      </c>
      <c r="B185" s="8">
        <v>24</v>
      </c>
      <c r="C185" s="16" t="s">
        <v>190</v>
      </c>
      <c r="D185" s="10">
        <v>0</v>
      </c>
      <c r="E185" s="10">
        <v>10134.9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f t="shared" si="19"/>
        <v>10134.9</v>
      </c>
      <c r="P185" s="10">
        <v>0</v>
      </c>
      <c r="Q185" s="10">
        <v>0</v>
      </c>
      <c r="R185" s="10">
        <v>0</v>
      </c>
      <c r="S185" s="10">
        <v>10134.9</v>
      </c>
      <c r="T185" s="10">
        <v>0</v>
      </c>
      <c r="U185" s="10">
        <v>0</v>
      </c>
      <c r="V185" s="10">
        <f t="shared" si="20"/>
        <v>10134.9</v>
      </c>
      <c r="W185" s="10">
        <f t="shared" si="22"/>
        <v>204493.14</v>
      </c>
    </row>
    <row r="186" spans="1:23" ht="15" outlineLevel="2">
      <c r="A186" s="7" t="s">
        <v>123</v>
      </c>
      <c r="B186" s="8">
        <v>25</v>
      </c>
      <c r="C186" s="16" t="s">
        <v>191</v>
      </c>
      <c r="D186" s="10">
        <v>0</v>
      </c>
      <c r="E186" s="10">
        <v>2492.19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f t="shared" si="19"/>
        <v>2492.19</v>
      </c>
      <c r="P186" s="10">
        <v>0</v>
      </c>
      <c r="Q186" s="10">
        <v>0</v>
      </c>
      <c r="R186" s="10">
        <v>0</v>
      </c>
      <c r="S186" s="10">
        <v>2492.19</v>
      </c>
      <c r="T186" s="10">
        <v>0</v>
      </c>
      <c r="U186" s="10">
        <v>0</v>
      </c>
      <c r="V186" s="10">
        <f t="shared" si="20"/>
        <v>2492.19</v>
      </c>
      <c r="W186" s="10">
        <f t="shared" si="22"/>
        <v>212135.85</v>
      </c>
    </row>
    <row r="187" spans="1:23" ht="15" outlineLevel="2">
      <c r="A187" s="7" t="s">
        <v>123</v>
      </c>
      <c r="B187" s="8">
        <v>26</v>
      </c>
      <c r="C187" s="16" t="s">
        <v>192</v>
      </c>
      <c r="D187" s="10">
        <v>0</v>
      </c>
      <c r="E187" s="10">
        <v>10134.9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f t="shared" si="19"/>
        <v>10134.9</v>
      </c>
      <c r="P187" s="10">
        <v>0</v>
      </c>
      <c r="Q187" s="10">
        <v>0</v>
      </c>
      <c r="R187" s="10">
        <v>0</v>
      </c>
      <c r="S187" s="10">
        <v>10134.9</v>
      </c>
      <c r="T187" s="10">
        <v>0</v>
      </c>
      <c r="U187" s="10">
        <v>0</v>
      </c>
      <c r="V187" s="10">
        <f t="shared" si="20"/>
        <v>10134.9</v>
      </c>
      <c r="W187" s="10">
        <f t="shared" si="22"/>
        <v>204493.14</v>
      </c>
    </row>
    <row r="188" spans="1:23" ht="15" outlineLevel="2">
      <c r="A188" s="7" t="s">
        <v>123</v>
      </c>
      <c r="B188" s="8">
        <v>26</v>
      </c>
      <c r="C188" s="16" t="s">
        <v>193</v>
      </c>
      <c r="D188" s="10">
        <v>0</v>
      </c>
      <c r="E188" s="10">
        <v>10134.9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f t="shared" si="19"/>
        <v>10134.9</v>
      </c>
      <c r="P188" s="10">
        <v>0</v>
      </c>
      <c r="Q188" s="10">
        <v>0</v>
      </c>
      <c r="R188" s="10">
        <v>0</v>
      </c>
      <c r="S188" s="10">
        <v>10134.9</v>
      </c>
      <c r="T188" s="10">
        <v>0</v>
      </c>
      <c r="U188" s="10">
        <v>0</v>
      </c>
      <c r="V188" s="10">
        <f t="shared" si="20"/>
        <v>10134.9</v>
      </c>
      <c r="W188" s="10">
        <f t="shared" si="22"/>
        <v>204493.14</v>
      </c>
    </row>
    <row r="189" spans="1:23" ht="15" outlineLevel="2">
      <c r="A189" s="7" t="s">
        <v>123</v>
      </c>
      <c r="B189" s="8">
        <v>27</v>
      </c>
      <c r="C189" s="16" t="s">
        <v>194</v>
      </c>
      <c r="D189" s="10">
        <v>0</v>
      </c>
      <c r="E189" s="10">
        <v>2492.19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f t="shared" si="19"/>
        <v>2492.19</v>
      </c>
      <c r="P189" s="10">
        <v>0</v>
      </c>
      <c r="Q189" s="10">
        <v>0</v>
      </c>
      <c r="R189" s="10">
        <v>0</v>
      </c>
      <c r="S189" s="10">
        <v>2492.19</v>
      </c>
      <c r="T189" s="10">
        <v>0</v>
      </c>
      <c r="U189" s="10">
        <v>0</v>
      </c>
      <c r="V189" s="10">
        <f t="shared" si="20"/>
        <v>2492.19</v>
      </c>
      <c r="W189" s="10">
        <f t="shared" si="22"/>
        <v>212135.85</v>
      </c>
    </row>
    <row r="190" spans="1:23" ht="15" outlineLevel="2">
      <c r="A190" s="7" t="s">
        <v>123</v>
      </c>
      <c r="B190" s="8">
        <v>27</v>
      </c>
      <c r="C190" s="16" t="s">
        <v>195</v>
      </c>
      <c r="D190" s="10">
        <v>0</v>
      </c>
      <c r="E190" s="10">
        <v>2492.19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f t="shared" si="19"/>
        <v>2492.19</v>
      </c>
      <c r="P190" s="10">
        <v>0</v>
      </c>
      <c r="Q190" s="10">
        <v>0</v>
      </c>
      <c r="R190" s="10">
        <v>0</v>
      </c>
      <c r="S190" s="10">
        <v>2492.19</v>
      </c>
      <c r="T190" s="10">
        <v>0</v>
      </c>
      <c r="U190" s="10">
        <v>0</v>
      </c>
      <c r="V190" s="10">
        <f t="shared" si="20"/>
        <v>2492.19</v>
      </c>
      <c r="W190" s="10">
        <f t="shared" si="22"/>
        <v>212135.85</v>
      </c>
    </row>
    <row r="191" spans="1:23" ht="15" outlineLevel="2">
      <c r="A191" s="7" t="s">
        <v>123</v>
      </c>
      <c r="B191" s="8">
        <v>27</v>
      </c>
      <c r="C191" s="16" t="s">
        <v>196</v>
      </c>
      <c r="D191" s="10">
        <v>0</v>
      </c>
      <c r="E191" s="10">
        <v>2492.19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f t="shared" si="19"/>
        <v>2492.19</v>
      </c>
      <c r="P191" s="10">
        <v>0</v>
      </c>
      <c r="Q191" s="10">
        <v>0</v>
      </c>
      <c r="R191" s="10">
        <v>0</v>
      </c>
      <c r="S191" s="10">
        <v>2492.19</v>
      </c>
      <c r="T191" s="10">
        <v>0</v>
      </c>
      <c r="U191" s="10">
        <v>0</v>
      </c>
      <c r="V191" s="10">
        <f t="shared" si="20"/>
        <v>2492.19</v>
      </c>
      <c r="W191" s="10">
        <f t="shared" si="22"/>
        <v>212135.85</v>
      </c>
    </row>
    <row r="192" spans="1:23" ht="15" outlineLevel="2">
      <c r="A192" s="7" t="s">
        <v>123</v>
      </c>
      <c r="B192" s="8">
        <v>27</v>
      </c>
      <c r="C192" s="16" t="s">
        <v>197</v>
      </c>
      <c r="D192" s="10">
        <v>0</v>
      </c>
      <c r="E192" s="10">
        <v>2492.19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f t="shared" si="19"/>
        <v>2492.19</v>
      </c>
      <c r="P192" s="10">
        <v>0</v>
      </c>
      <c r="Q192" s="10">
        <v>0</v>
      </c>
      <c r="R192" s="10">
        <v>0</v>
      </c>
      <c r="S192" s="10">
        <v>2492.19</v>
      </c>
      <c r="T192" s="10">
        <v>0</v>
      </c>
      <c r="U192" s="10">
        <v>0</v>
      </c>
      <c r="V192" s="10">
        <f t="shared" si="20"/>
        <v>2492.19</v>
      </c>
      <c r="W192" s="10">
        <f t="shared" si="22"/>
        <v>212135.85</v>
      </c>
    </row>
    <row r="193" spans="1:23" ht="15" outlineLevel="1">
      <c r="A193" s="13" t="s">
        <v>708</v>
      </c>
      <c r="B193" s="12"/>
      <c r="C193" s="17"/>
      <c r="D193" s="14">
        <f aca="true" t="shared" si="23" ref="D193:V193">SUBTOTAL(9,D119:D192)</f>
        <v>0</v>
      </c>
      <c r="E193" s="14">
        <f t="shared" si="23"/>
        <v>506302.3300000004</v>
      </c>
      <c r="F193" s="14">
        <f t="shared" si="23"/>
        <v>0</v>
      </c>
      <c r="G193" s="14">
        <f t="shared" si="23"/>
        <v>0</v>
      </c>
      <c r="H193" s="14">
        <f t="shared" si="23"/>
        <v>0</v>
      </c>
      <c r="I193" s="14">
        <f t="shared" si="23"/>
        <v>0</v>
      </c>
      <c r="J193" s="14">
        <f t="shared" si="23"/>
        <v>0</v>
      </c>
      <c r="K193" s="14">
        <f t="shared" si="23"/>
        <v>0</v>
      </c>
      <c r="L193" s="14">
        <f t="shared" si="23"/>
        <v>0</v>
      </c>
      <c r="M193" s="14">
        <f t="shared" si="23"/>
        <v>0</v>
      </c>
      <c r="N193" s="14">
        <f t="shared" si="23"/>
        <v>0</v>
      </c>
      <c r="O193" s="14">
        <f t="shared" si="23"/>
        <v>506302.3300000004</v>
      </c>
      <c r="P193" s="14">
        <f t="shared" si="23"/>
        <v>39100</v>
      </c>
      <c r="Q193" s="14">
        <f t="shared" si="23"/>
        <v>0</v>
      </c>
      <c r="R193" s="14">
        <f t="shared" si="23"/>
        <v>0</v>
      </c>
      <c r="S193" s="14">
        <f t="shared" si="23"/>
        <v>467202.3300000003</v>
      </c>
      <c r="T193" s="14">
        <f t="shared" si="23"/>
        <v>0</v>
      </c>
      <c r="U193" s="14">
        <f t="shared" si="23"/>
        <v>0</v>
      </c>
      <c r="V193" s="14">
        <f t="shared" si="23"/>
        <v>506302.3300000004</v>
      </c>
      <c r="W193" s="10"/>
    </row>
    <row r="194" spans="1:23" ht="15" outlineLevel="2">
      <c r="A194" s="7" t="s">
        <v>198</v>
      </c>
      <c r="B194" s="8">
        <v>1</v>
      </c>
      <c r="C194" s="16" t="s">
        <v>199</v>
      </c>
      <c r="D194" s="10">
        <v>0</v>
      </c>
      <c r="E194" s="10">
        <v>2492.19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f t="shared" si="19"/>
        <v>2492.19</v>
      </c>
      <c r="P194" s="10">
        <v>0</v>
      </c>
      <c r="Q194" s="10">
        <v>0</v>
      </c>
      <c r="R194" s="10">
        <v>0</v>
      </c>
      <c r="S194" s="10">
        <v>2492.19</v>
      </c>
      <c r="T194" s="10">
        <v>0</v>
      </c>
      <c r="U194" s="10">
        <v>0</v>
      </c>
      <c r="V194" s="10">
        <f t="shared" si="20"/>
        <v>2492.19</v>
      </c>
      <c r="W194" s="10">
        <f aca="true" t="shared" si="24" ref="W194:W201">+$W$6-V194</f>
        <v>212135.85</v>
      </c>
    </row>
    <row r="195" spans="1:23" ht="15" outlineLevel="2">
      <c r="A195" s="7" t="s">
        <v>198</v>
      </c>
      <c r="B195" s="8">
        <v>1</v>
      </c>
      <c r="C195" s="16" t="s">
        <v>200</v>
      </c>
      <c r="D195" s="10">
        <v>0</v>
      </c>
      <c r="E195" s="10">
        <v>2492.19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f t="shared" si="19"/>
        <v>2492.19</v>
      </c>
      <c r="P195" s="10">
        <v>0</v>
      </c>
      <c r="Q195" s="10">
        <v>0</v>
      </c>
      <c r="R195" s="10">
        <v>0</v>
      </c>
      <c r="S195" s="10">
        <v>2492.19</v>
      </c>
      <c r="T195" s="10">
        <v>0</v>
      </c>
      <c r="U195" s="10">
        <v>0</v>
      </c>
      <c r="V195" s="10">
        <f t="shared" si="20"/>
        <v>2492.19</v>
      </c>
      <c r="W195" s="10">
        <f t="shared" si="24"/>
        <v>212135.85</v>
      </c>
    </row>
    <row r="196" spans="1:23" ht="15" outlineLevel="2">
      <c r="A196" s="7" t="s">
        <v>198</v>
      </c>
      <c r="B196" s="8">
        <v>2</v>
      </c>
      <c r="C196" s="16" t="s">
        <v>201</v>
      </c>
      <c r="D196" s="10">
        <v>0</v>
      </c>
      <c r="E196" s="10">
        <v>2492.19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f t="shared" si="19"/>
        <v>2492.19</v>
      </c>
      <c r="P196" s="10">
        <v>0</v>
      </c>
      <c r="Q196" s="10">
        <v>0</v>
      </c>
      <c r="R196" s="10">
        <v>0</v>
      </c>
      <c r="S196" s="10">
        <v>2492.19</v>
      </c>
      <c r="T196" s="10">
        <v>0</v>
      </c>
      <c r="U196" s="10">
        <v>0</v>
      </c>
      <c r="V196" s="10">
        <f t="shared" si="20"/>
        <v>2492.19</v>
      </c>
      <c r="W196" s="10">
        <f t="shared" si="24"/>
        <v>212135.85</v>
      </c>
    </row>
    <row r="197" spans="1:23" ht="15" outlineLevel="2">
      <c r="A197" s="7" t="s">
        <v>198</v>
      </c>
      <c r="B197" s="8">
        <v>2</v>
      </c>
      <c r="C197" s="16" t="s">
        <v>202</v>
      </c>
      <c r="D197" s="10">
        <v>0</v>
      </c>
      <c r="E197" s="10">
        <v>2492.19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f t="shared" si="19"/>
        <v>2492.19</v>
      </c>
      <c r="P197" s="10">
        <v>0</v>
      </c>
      <c r="Q197" s="10">
        <v>0</v>
      </c>
      <c r="R197" s="10">
        <v>0</v>
      </c>
      <c r="S197" s="10">
        <v>2492.19</v>
      </c>
      <c r="T197" s="10">
        <v>0</v>
      </c>
      <c r="U197" s="10">
        <v>0</v>
      </c>
      <c r="V197" s="10">
        <f t="shared" si="20"/>
        <v>2492.19</v>
      </c>
      <c r="W197" s="10">
        <f t="shared" si="24"/>
        <v>212135.85</v>
      </c>
    </row>
    <row r="198" spans="1:23" ht="15" outlineLevel="2">
      <c r="A198" s="7" t="s">
        <v>198</v>
      </c>
      <c r="B198" s="8">
        <v>3</v>
      </c>
      <c r="C198" s="16" t="s">
        <v>203</v>
      </c>
      <c r="D198" s="10">
        <v>0</v>
      </c>
      <c r="E198" s="10">
        <v>2492.19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f t="shared" si="19"/>
        <v>2492.19</v>
      </c>
      <c r="P198" s="10">
        <v>0</v>
      </c>
      <c r="Q198" s="10">
        <v>0</v>
      </c>
      <c r="R198" s="10">
        <v>0</v>
      </c>
      <c r="S198" s="10">
        <v>2492.19</v>
      </c>
      <c r="T198" s="10">
        <v>0</v>
      </c>
      <c r="U198" s="10">
        <v>0</v>
      </c>
      <c r="V198" s="10">
        <f t="shared" si="20"/>
        <v>2492.19</v>
      </c>
      <c r="W198" s="10">
        <f t="shared" si="24"/>
        <v>212135.85</v>
      </c>
    </row>
    <row r="199" spans="1:23" ht="15" outlineLevel="2">
      <c r="A199" s="7" t="s">
        <v>198</v>
      </c>
      <c r="B199" s="8">
        <v>3</v>
      </c>
      <c r="C199" s="16" t="s">
        <v>204</v>
      </c>
      <c r="D199" s="10">
        <v>0</v>
      </c>
      <c r="E199" s="10">
        <v>2492.19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f t="shared" si="19"/>
        <v>2492.19</v>
      </c>
      <c r="P199" s="10">
        <v>0</v>
      </c>
      <c r="Q199" s="10">
        <v>0</v>
      </c>
      <c r="R199" s="10">
        <v>0</v>
      </c>
      <c r="S199" s="10">
        <v>2492.19</v>
      </c>
      <c r="T199" s="10">
        <v>0</v>
      </c>
      <c r="U199" s="10">
        <v>0</v>
      </c>
      <c r="V199" s="10">
        <f t="shared" si="20"/>
        <v>2492.19</v>
      </c>
      <c r="W199" s="10">
        <f t="shared" si="24"/>
        <v>212135.85</v>
      </c>
    </row>
    <row r="200" spans="1:23" ht="15" outlineLevel="2">
      <c r="A200" s="7" t="s">
        <v>198</v>
      </c>
      <c r="B200" s="8">
        <v>4</v>
      </c>
      <c r="C200" s="16" t="s">
        <v>205</v>
      </c>
      <c r="D200" s="10">
        <v>0</v>
      </c>
      <c r="E200" s="10">
        <v>10134.9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f t="shared" si="19"/>
        <v>10134.9</v>
      </c>
      <c r="P200" s="10">
        <v>0</v>
      </c>
      <c r="Q200" s="10">
        <v>0</v>
      </c>
      <c r="R200" s="10">
        <v>0</v>
      </c>
      <c r="S200" s="10">
        <v>10134.9</v>
      </c>
      <c r="T200" s="10">
        <v>0</v>
      </c>
      <c r="U200" s="10">
        <v>0</v>
      </c>
      <c r="V200" s="10">
        <f t="shared" si="20"/>
        <v>10134.9</v>
      </c>
      <c r="W200" s="10">
        <f t="shared" si="24"/>
        <v>204493.14</v>
      </c>
    </row>
    <row r="201" spans="1:23" ht="26.25" outlineLevel="2">
      <c r="A201" s="7" t="s">
        <v>198</v>
      </c>
      <c r="B201" s="8">
        <v>4</v>
      </c>
      <c r="C201" s="16" t="s">
        <v>206</v>
      </c>
      <c r="D201" s="10">
        <v>0</v>
      </c>
      <c r="E201" s="10">
        <v>10134.9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f t="shared" si="19"/>
        <v>10134.9</v>
      </c>
      <c r="P201" s="10">
        <v>0</v>
      </c>
      <c r="Q201" s="10">
        <v>0</v>
      </c>
      <c r="R201" s="10">
        <v>0</v>
      </c>
      <c r="S201" s="10">
        <v>10134.9</v>
      </c>
      <c r="T201" s="10">
        <v>0</v>
      </c>
      <c r="U201" s="10">
        <v>0</v>
      </c>
      <c r="V201" s="10">
        <f t="shared" si="20"/>
        <v>10134.9</v>
      </c>
      <c r="W201" s="10">
        <f t="shared" si="24"/>
        <v>204493.14</v>
      </c>
    </row>
    <row r="202" spans="1:23" ht="15" outlineLevel="1">
      <c r="A202" s="13" t="s">
        <v>709</v>
      </c>
      <c r="B202" s="12"/>
      <c r="C202" s="17"/>
      <c r="D202" s="14">
        <f aca="true" t="shared" si="25" ref="D202:V202">SUBTOTAL(9,D194:D201)</f>
        <v>0</v>
      </c>
      <c r="E202" s="14">
        <f t="shared" si="25"/>
        <v>35222.94</v>
      </c>
      <c r="F202" s="14">
        <f t="shared" si="25"/>
        <v>0</v>
      </c>
      <c r="G202" s="14">
        <f t="shared" si="25"/>
        <v>0</v>
      </c>
      <c r="H202" s="14">
        <f t="shared" si="25"/>
        <v>0</v>
      </c>
      <c r="I202" s="14">
        <f t="shared" si="25"/>
        <v>0</v>
      </c>
      <c r="J202" s="14">
        <f t="shared" si="25"/>
        <v>0</v>
      </c>
      <c r="K202" s="14">
        <f t="shared" si="25"/>
        <v>0</v>
      </c>
      <c r="L202" s="14">
        <f t="shared" si="25"/>
        <v>0</v>
      </c>
      <c r="M202" s="14">
        <f t="shared" si="25"/>
        <v>0</v>
      </c>
      <c r="N202" s="14">
        <f t="shared" si="25"/>
        <v>0</v>
      </c>
      <c r="O202" s="14">
        <f t="shared" si="25"/>
        <v>35222.94</v>
      </c>
      <c r="P202" s="14">
        <f t="shared" si="25"/>
        <v>0</v>
      </c>
      <c r="Q202" s="14">
        <f t="shared" si="25"/>
        <v>0</v>
      </c>
      <c r="R202" s="14">
        <f t="shared" si="25"/>
        <v>0</v>
      </c>
      <c r="S202" s="14">
        <f t="shared" si="25"/>
        <v>35222.94</v>
      </c>
      <c r="T202" s="14">
        <f t="shared" si="25"/>
        <v>0</v>
      </c>
      <c r="U202" s="14">
        <f t="shared" si="25"/>
        <v>0</v>
      </c>
      <c r="V202" s="14">
        <f t="shared" si="25"/>
        <v>35222.94</v>
      </c>
      <c r="W202" s="10"/>
    </row>
    <row r="203" spans="1:23" ht="15" outlineLevel="2">
      <c r="A203" s="7" t="s">
        <v>207</v>
      </c>
      <c r="B203" s="8">
        <v>1</v>
      </c>
      <c r="C203" s="16" t="s">
        <v>208</v>
      </c>
      <c r="D203" s="10">
        <v>0</v>
      </c>
      <c r="E203" s="10">
        <v>2492.19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f t="shared" si="19"/>
        <v>2492.19</v>
      </c>
      <c r="P203" s="10">
        <v>0</v>
      </c>
      <c r="Q203" s="10">
        <v>0</v>
      </c>
      <c r="R203" s="10">
        <v>0</v>
      </c>
      <c r="S203" s="10">
        <v>2492.19</v>
      </c>
      <c r="T203" s="10">
        <v>0</v>
      </c>
      <c r="U203" s="10">
        <v>0</v>
      </c>
      <c r="V203" s="10">
        <f t="shared" si="20"/>
        <v>2492.19</v>
      </c>
      <c r="W203" s="10">
        <f aca="true" t="shared" si="26" ref="W203:W266">+$W$6-V203</f>
        <v>212135.85</v>
      </c>
    </row>
    <row r="204" spans="1:23" ht="15" outlineLevel="2">
      <c r="A204" s="7" t="s">
        <v>207</v>
      </c>
      <c r="B204" s="8">
        <v>2</v>
      </c>
      <c r="C204" s="16" t="s">
        <v>209</v>
      </c>
      <c r="D204" s="10">
        <v>0</v>
      </c>
      <c r="E204" s="10">
        <v>2492.19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f t="shared" si="19"/>
        <v>2492.19</v>
      </c>
      <c r="P204" s="10">
        <v>0</v>
      </c>
      <c r="Q204" s="10">
        <v>0</v>
      </c>
      <c r="R204" s="10">
        <v>0</v>
      </c>
      <c r="S204" s="10">
        <v>2492.19</v>
      </c>
      <c r="T204" s="10">
        <v>0</v>
      </c>
      <c r="U204" s="10">
        <v>0</v>
      </c>
      <c r="V204" s="10">
        <f t="shared" si="20"/>
        <v>2492.19</v>
      </c>
      <c r="W204" s="10">
        <f t="shared" si="26"/>
        <v>212135.85</v>
      </c>
    </row>
    <row r="205" spans="1:23" ht="15" outlineLevel="2">
      <c r="A205" s="7" t="s">
        <v>207</v>
      </c>
      <c r="B205" s="8">
        <v>2</v>
      </c>
      <c r="C205" s="16" t="s">
        <v>210</v>
      </c>
      <c r="D205" s="10">
        <v>0</v>
      </c>
      <c r="E205" s="10">
        <v>2492.19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f t="shared" si="19"/>
        <v>2492.19</v>
      </c>
      <c r="P205" s="10">
        <v>0</v>
      </c>
      <c r="Q205" s="10">
        <v>0</v>
      </c>
      <c r="R205" s="10">
        <v>0</v>
      </c>
      <c r="S205" s="10">
        <v>2492.19</v>
      </c>
      <c r="T205" s="10">
        <v>0</v>
      </c>
      <c r="U205" s="10">
        <v>0</v>
      </c>
      <c r="V205" s="10">
        <f t="shared" si="20"/>
        <v>2492.19</v>
      </c>
      <c r="W205" s="10">
        <f t="shared" si="26"/>
        <v>212135.85</v>
      </c>
    </row>
    <row r="206" spans="1:23" ht="15" outlineLevel="2">
      <c r="A206" s="7" t="s">
        <v>207</v>
      </c>
      <c r="B206" s="8">
        <v>3</v>
      </c>
      <c r="C206" s="16" t="s">
        <v>211</v>
      </c>
      <c r="D206" s="10">
        <v>0</v>
      </c>
      <c r="E206" s="10">
        <v>2492.19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f t="shared" si="19"/>
        <v>2492.19</v>
      </c>
      <c r="P206" s="10">
        <v>0</v>
      </c>
      <c r="Q206" s="10">
        <v>0</v>
      </c>
      <c r="R206" s="10">
        <v>0</v>
      </c>
      <c r="S206" s="10">
        <v>2492.19</v>
      </c>
      <c r="T206" s="10">
        <v>0</v>
      </c>
      <c r="U206" s="10">
        <v>0</v>
      </c>
      <c r="V206" s="10">
        <f t="shared" si="20"/>
        <v>2492.19</v>
      </c>
      <c r="W206" s="10">
        <f t="shared" si="26"/>
        <v>212135.85</v>
      </c>
    </row>
    <row r="207" spans="1:23" ht="15" outlineLevel="2">
      <c r="A207" s="7" t="s">
        <v>207</v>
      </c>
      <c r="B207" s="8">
        <v>4</v>
      </c>
      <c r="C207" s="16" t="s">
        <v>212</v>
      </c>
      <c r="D207" s="10">
        <v>0</v>
      </c>
      <c r="E207" s="10">
        <v>10134.9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f t="shared" si="19"/>
        <v>10134.9</v>
      </c>
      <c r="P207" s="10">
        <v>0</v>
      </c>
      <c r="Q207" s="10">
        <v>0</v>
      </c>
      <c r="R207" s="10">
        <v>0</v>
      </c>
      <c r="S207" s="10">
        <v>10134.9</v>
      </c>
      <c r="T207" s="10">
        <v>0</v>
      </c>
      <c r="U207" s="10">
        <v>0</v>
      </c>
      <c r="V207" s="10">
        <f t="shared" si="20"/>
        <v>10134.9</v>
      </c>
      <c r="W207" s="10">
        <f t="shared" si="26"/>
        <v>204493.14</v>
      </c>
    </row>
    <row r="208" spans="1:23" ht="15" outlineLevel="2">
      <c r="A208" s="7" t="s">
        <v>207</v>
      </c>
      <c r="B208" s="8">
        <v>4</v>
      </c>
      <c r="C208" s="16" t="s">
        <v>213</v>
      </c>
      <c r="D208" s="10">
        <v>0</v>
      </c>
      <c r="E208" s="10">
        <v>10134.9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f t="shared" si="19"/>
        <v>10134.9</v>
      </c>
      <c r="P208" s="10">
        <v>0</v>
      </c>
      <c r="Q208" s="10">
        <v>0</v>
      </c>
      <c r="R208" s="10">
        <v>0</v>
      </c>
      <c r="S208" s="10">
        <v>10134.9</v>
      </c>
      <c r="T208" s="10">
        <v>0</v>
      </c>
      <c r="U208" s="10">
        <v>0</v>
      </c>
      <c r="V208" s="10">
        <f t="shared" si="20"/>
        <v>10134.9</v>
      </c>
      <c r="W208" s="10">
        <f t="shared" si="26"/>
        <v>204493.14</v>
      </c>
    </row>
    <row r="209" spans="1:23" ht="15" outlineLevel="2">
      <c r="A209" s="7" t="s">
        <v>207</v>
      </c>
      <c r="B209" s="8">
        <v>5</v>
      </c>
      <c r="C209" s="16" t="s">
        <v>214</v>
      </c>
      <c r="D209" s="10">
        <v>0</v>
      </c>
      <c r="E209" s="10">
        <v>2492.19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f t="shared" si="19"/>
        <v>2492.19</v>
      </c>
      <c r="P209" s="10">
        <v>0</v>
      </c>
      <c r="Q209" s="10">
        <v>0</v>
      </c>
      <c r="R209" s="10">
        <v>0</v>
      </c>
      <c r="S209" s="10">
        <v>2492.19</v>
      </c>
      <c r="T209" s="10">
        <v>0</v>
      </c>
      <c r="U209" s="10">
        <v>0</v>
      </c>
      <c r="V209" s="10">
        <f t="shared" si="20"/>
        <v>2492.19</v>
      </c>
      <c r="W209" s="10">
        <f t="shared" si="26"/>
        <v>212135.85</v>
      </c>
    </row>
    <row r="210" spans="1:23" ht="15" outlineLevel="2">
      <c r="A210" s="7" t="s">
        <v>207</v>
      </c>
      <c r="B210" s="8">
        <v>5</v>
      </c>
      <c r="C210" s="16" t="s">
        <v>215</v>
      </c>
      <c r="D210" s="10">
        <v>0</v>
      </c>
      <c r="E210" s="10">
        <v>2492.19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f t="shared" si="19"/>
        <v>2492.19</v>
      </c>
      <c r="P210" s="10">
        <v>0</v>
      </c>
      <c r="Q210" s="10">
        <v>0</v>
      </c>
      <c r="R210" s="10">
        <v>0</v>
      </c>
      <c r="S210" s="10">
        <v>2492.19</v>
      </c>
      <c r="T210" s="10">
        <v>0</v>
      </c>
      <c r="U210" s="10">
        <v>0</v>
      </c>
      <c r="V210" s="10">
        <f t="shared" si="20"/>
        <v>2492.19</v>
      </c>
      <c r="W210" s="10">
        <f t="shared" si="26"/>
        <v>212135.85</v>
      </c>
    </row>
    <row r="211" spans="1:23" ht="15" outlineLevel="2">
      <c r="A211" s="7" t="s">
        <v>207</v>
      </c>
      <c r="B211" s="8">
        <v>5</v>
      </c>
      <c r="C211" s="16" t="s">
        <v>216</v>
      </c>
      <c r="D211" s="10">
        <v>0</v>
      </c>
      <c r="E211" s="10">
        <v>2492.19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f t="shared" si="19"/>
        <v>2492.19</v>
      </c>
      <c r="P211" s="10">
        <v>0</v>
      </c>
      <c r="Q211" s="10">
        <v>0</v>
      </c>
      <c r="R211" s="10">
        <v>0</v>
      </c>
      <c r="S211" s="10">
        <v>2492.19</v>
      </c>
      <c r="T211" s="10">
        <v>0</v>
      </c>
      <c r="U211" s="10">
        <v>0</v>
      </c>
      <c r="V211" s="10">
        <f t="shared" si="20"/>
        <v>2492.19</v>
      </c>
      <c r="W211" s="10">
        <f t="shared" si="26"/>
        <v>212135.85</v>
      </c>
    </row>
    <row r="212" spans="1:23" ht="15" outlineLevel="2">
      <c r="A212" s="7" t="s">
        <v>207</v>
      </c>
      <c r="B212" s="8">
        <v>6</v>
      </c>
      <c r="C212" s="16" t="s">
        <v>217</v>
      </c>
      <c r="D212" s="10">
        <v>0</v>
      </c>
      <c r="E212" s="10">
        <v>10134.9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f t="shared" si="19"/>
        <v>10134.9</v>
      </c>
      <c r="P212" s="10">
        <v>0</v>
      </c>
      <c r="Q212" s="10">
        <v>0</v>
      </c>
      <c r="R212" s="10">
        <v>0</v>
      </c>
      <c r="S212" s="10">
        <v>10134.9</v>
      </c>
      <c r="T212" s="10">
        <v>0</v>
      </c>
      <c r="U212" s="10">
        <v>0</v>
      </c>
      <c r="V212" s="10">
        <f t="shared" si="20"/>
        <v>10134.9</v>
      </c>
      <c r="W212" s="10">
        <f t="shared" si="26"/>
        <v>204493.14</v>
      </c>
    </row>
    <row r="213" spans="1:23" ht="15" outlineLevel="2">
      <c r="A213" s="7" t="s">
        <v>207</v>
      </c>
      <c r="B213" s="8">
        <v>6</v>
      </c>
      <c r="C213" s="16" t="s">
        <v>218</v>
      </c>
      <c r="D213" s="10">
        <v>0</v>
      </c>
      <c r="E213" s="10">
        <v>10134.9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f aca="true" t="shared" si="27" ref="O213:O276">SUM(D213:N213)</f>
        <v>10134.9</v>
      </c>
      <c r="P213" s="10">
        <v>0</v>
      </c>
      <c r="Q213" s="10">
        <v>0</v>
      </c>
      <c r="R213" s="10">
        <v>0</v>
      </c>
      <c r="S213" s="10">
        <v>10134.9</v>
      </c>
      <c r="T213" s="10">
        <v>0</v>
      </c>
      <c r="U213" s="10">
        <v>0</v>
      </c>
      <c r="V213" s="10">
        <f aca="true" t="shared" si="28" ref="V213:V276">SUM(P213:U213)</f>
        <v>10134.9</v>
      </c>
      <c r="W213" s="10">
        <f t="shared" si="26"/>
        <v>204493.14</v>
      </c>
    </row>
    <row r="214" spans="1:23" ht="15" outlineLevel="2">
      <c r="A214" s="7" t="s">
        <v>207</v>
      </c>
      <c r="B214" s="8">
        <v>7</v>
      </c>
      <c r="C214" s="16" t="s">
        <v>219</v>
      </c>
      <c r="D214" s="10">
        <v>0</v>
      </c>
      <c r="E214" s="10">
        <v>10134.9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f t="shared" si="27"/>
        <v>10134.9</v>
      </c>
      <c r="P214" s="10">
        <v>0</v>
      </c>
      <c r="Q214" s="10">
        <v>0</v>
      </c>
      <c r="R214" s="10">
        <v>0</v>
      </c>
      <c r="S214" s="10">
        <v>10134.9</v>
      </c>
      <c r="T214" s="10">
        <v>0</v>
      </c>
      <c r="U214" s="10">
        <v>0</v>
      </c>
      <c r="V214" s="10">
        <f t="shared" si="28"/>
        <v>10134.9</v>
      </c>
      <c r="W214" s="10">
        <f t="shared" si="26"/>
        <v>204493.14</v>
      </c>
    </row>
    <row r="215" spans="1:23" ht="15" outlineLevel="2">
      <c r="A215" s="7" t="s">
        <v>207</v>
      </c>
      <c r="B215" s="8">
        <v>7</v>
      </c>
      <c r="C215" s="16" t="s">
        <v>220</v>
      </c>
      <c r="D215" s="10">
        <v>0</v>
      </c>
      <c r="E215" s="10">
        <v>10134.9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f t="shared" si="27"/>
        <v>10134.9</v>
      </c>
      <c r="P215" s="10">
        <v>0</v>
      </c>
      <c r="Q215" s="10">
        <v>0</v>
      </c>
      <c r="R215" s="10">
        <v>0</v>
      </c>
      <c r="S215" s="10">
        <v>10134.9</v>
      </c>
      <c r="T215" s="10">
        <v>0</v>
      </c>
      <c r="U215" s="10">
        <v>0</v>
      </c>
      <c r="V215" s="10">
        <f t="shared" si="28"/>
        <v>10134.9</v>
      </c>
      <c r="W215" s="10">
        <f t="shared" si="26"/>
        <v>204493.14</v>
      </c>
    </row>
    <row r="216" spans="1:23" ht="15" outlineLevel="2">
      <c r="A216" s="7" t="s">
        <v>207</v>
      </c>
      <c r="B216" s="8">
        <v>8</v>
      </c>
      <c r="C216" s="16" t="s">
        <v>221</v>
      </c>
      <c r="D216" s="10">
        <v>0</v>
      </c>
      <c r="E216" s="10">
        <v>10134.9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f t="shared" si="27"/>
        <v>10134.9</v>
      </c>
      <c r="P216" s="10">
        <v>0</v>
      </c>
      <c r="Q216" s="10">
        <v>0</v>
      </c>
      <c r="R216" s="10">
        <v>0</v>
      </c>
      <c r="S216" s="10">
        <v>10134.9</v>
      </c>
      <c r="T216" s="10">
        <v>0</v>
      </c>
      <c r="U216" s="10">
        <v>0</v>
      </c>
      <c r="V216" s="10">
        <f t="shared" si="28"/>
        <v>10134.9</v>
      </c>
      <c r="W216" s="10">
        <f t="shared" si="26"/>
        <v>204493.14</v>
      </c>
    </row>
    <row r="217" spans="1:23" ht="15" outlineLevel="2">
      <c r="A217" s="7" t="s">
        <v>207</v>
      </c>
      <c r="B217" s="8">
        <v>8</v>
      </c>
      <c r="C217" s="16" t="s">
        <v>222</v>
      </c>
      <c r="D217" s="10">
        <v>0</v>
      </c>
      <c r="E217" s="10">
        <v>10134.9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f t="shared" si="27"/>
        <v>10134.9</v>
      </c>
      <c r="P217" s="10">
        <v>0</v>
      </c>
      <c r="Q217" s="10">
        <v>0</v>
      </c>
      <c r="R217" s="10">
        <v>0</v>
      </c>
      <c r="S217" s="10">
        <v>10134.9</v>
      </c>
      <c r="T217" s="10">
        <v>0</v>
      </c>
      <c r="U217" s="10">
        <v>0</v>
      </c>
      <c r="V217" s="10">
        <f t="shared" si="28"/>
        <v>10134.9</v>
      </c>
      <c r="W217" s="10">
        <f t="shared" si="26"/>
        <v>204493.14</v>
      </c>
    </row>
    <row r="218" spans="1:23" ht="15" outlineLevel="2">
      <c r="A218" s="7" t="s">
        <v>207</v>
      </c>
      <c r="B218" s="8">
        <v>8</v>
      </c>
      <c r="C218" s="16" t="s">
        <v>223</v>
      </c>
      <c r="D218" s="10">
        <v>0</v>
      </c>
      <c r="E218" s="10">
        <v>10134.9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f t="shared" si="27"/>
        <v>10134.9</v>
      </c>
      <c r="P218" s="10">
        <v>0</v>
      </c>
      <c r="Q218" s="10">
        <v>0</v>
      </c>
      <c r="R218" s="10">
        <v>0</v>
      </c>
      <c r="S218" s="10">
        <v>10134.9</v>
      </c>
      <c r="T218" s="10">
        <v>0</v>
      </c>
      <c r="U218" s="10">
        <v>0</v>
      </c>
      <c r="V218" s="10">
        <f t="shared" si="28"/>
        <v>10134.9</v>
      </c>
      <c r="W218" s="10">
        <f t="shared" si="26"/>
        <v>204493.14</v>
      </c>
    </row>
    <row r="219" spans="1:23" ht="15" outlineLevel="2">
      <c r="A219" s="7" t="s">
        <v>207</v>
      </c>
      <c r="B219" s="8">
        <v>8</v>
      </c>
      <c r="C219" s="16" t="s">
        <v>224</v>
      </c>
      <c r="D219" s="10">
        <v>0</v>
      </c>
      <c r="E219" s="10">
        <v>10134.9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f t="shared" si="27"/>
        <v>10134.9</v>
      </c>
      <c r="P219" s="10">
        <v>0</v>
      </c>
      <c r="Q219" s="10">
        <v>0</v>
      </c>
      <c r="R219" s="10">
        <v>0</v>
      </c>
      <c r="S219" s="10">
        <v>10134.9</v>
      </c>
      <c r="T219" s="10">
        <v>0</v>
      </c>
      <c r="U219" s="10">
        <v>0</v>
      </c>
      <c r="V219" s="10">
        <f t="shared" si="28"/>
        <v>10134.9</v>
      </c>
      <c r="W219" s="10">
        <f t="shared" si="26"/>
        <v>204493.14</v>
      </c>
    </row>
    <row r="220" spans="1:23" ht="15" outlineLevel="2">
      <c r="A220" s="7" t="s">
        <v>207</v>
      </c>
      <c r="B220" s="8">
        <v>9</v>
      </c>
      <c r="C220" s="16" t="s">
        <v>225</v>
      </c>
      <c r="D220" s="10">
        <v>0</v>
      </c>
      <c r="E220" s="10">
        <v>2492.19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f t="shared" si="27"/>
        <v>2492.19</v>
      </c>
      <c r="P220" s="10">
        <v>0</v>
      </c>
      <c r="Q220" s="10">
        <v>0</v>
      </c>
      <c r="R220" s="10">
        <v>0</v>
      </c>
      <c r="S220" s="10">
        <v>2492.19</v>
      </c>
      <c r="T220" s="10">
        <v>0</v>
      </c>
      <c r="U220" s="10">
        <v>0</v>
      </c>
      <c r="V220" s="10">
        <f t="shared" si="28"/>
        <v>2492.19</v>
      </c>
      <c r="W220" s="10">
        <f t="shared" si="26"/>
        <v>212135.85</v>
      </c>
    </row>
    <row r="221" spans="1:23" ht="15" outlineLevel="2">
      <c r="A221" s="7" t="s">
        <v>207</v>
      </c>
      <c r="B221" s="8">
        <v>9</v>
      </c>
      <c r="C221" s="16" t="s">
        <v>226</v>
      </c>
      <c r="D221" s="10">
        <v>0</v>
      </c>
      <c r="E221" s="10">
        <v>2492.19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f t="shared" si="27"/>
        <v>2492.19</v>
      </c>
      <c r="P221" s="10">
        <v>0</v>
      </c>
      <c r="Q221" s="10">
        <v>0</v>
      </c>
      <c r="R221" s="10">
        <v>0</v>
      </c>
      <c r="S221" s="10">
        <v>2492.19</v>
      </c>
      <c r="T221" s="10">
        <v>0</v>
      </c>
      <c r="U221" s="10">
        <v>0</v>
      </c>
      <c r="V221" s="10">
        <f t="shared" si="28"/>
        <v>2492.19</v>
      </c>
      <c r="W221" s="10">
        <f t="shared" si="26"/>
        <v>212135.85</v>
      </c>
    </row>
    <row r="222" spans="1:23" ht="15" outlineLevel="2">
      <c r="A222" s="7" t="s">
        <v>207</v>
      </c>
      <c r="B222" s="8">
        <v>10</v>
      </c>
      <c r="C222" s="16" t="s">
        <v>227</v>
      </c>
      <c r="D222" s="10">
        <v>0</v>
      </c>
      <c r="E222" s="10">
        <v>2492.19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f t="shared" si="27"/>
        <v>2492.19</v>
      </c>
      <c r="P222" s="10">
        <v>0</v>
      </c>
      <c r="Q222" s="10">
        <v>0</v>
      </c>
      <c r="R222" s="10">
        <v>0</v>
      </c>
      <c r="S222" s="10">
        <v>2492.19</v>
      </c>
      <c r="T222" s="10">
        <v>0</v>
      </c>
      <c r="U222" s="10">
        <v>0</v>
      </c>
      <c r="V222" s="10">
        <f t="shared" si="28"/>
        <v>2492.19</v>
      </c>
      <c r="W222" s="10">
        <f t="shared" si="26"/>
        <v>212135.85</v>
      </c>
    </row>
    <row r="223" spans="1:23" ht="15" outlineLevel="2">
      <c r="A223" s="7" t="s">
        <v>207</v>
      </c>
      <c r="B223" s="8">
        <v>10</v>
      </c>
      <c r="C223" s="16" t="s">
        <v>228</v>
      </c>
      <c r="D223" s="10">
        <v>0</v>
      </c>
      <c r="E223" s="10">
        <v>2492.19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f t="shared" si="27"/>
        <v>2492.19</v>
      </c>
      <c r="P223" s="10">
        <v>0</v>
      </c>
      <c r="Q223" s="10">
        <v>0</v>
      </c>
      <c r="R223" s="10">
        <v>0</v>
      </c>
      <c r="S223" s="10">
        <v>2492.19</v>
      </c>
      <c r="T223" s="10">
        <v>0</v>
      </c>
      <c r="U223" s="10">
        <v>0</v>
      </c>
      <c r="V223" s="10">
        <f t="shared" si="28"/>
        <v>2492.19</v>
      </c>
      <c r="W223" s="10">
        <f t="shared" si="26"/>
        <v>212135.85</v>
      </c>
    </row>
    <row r="224" spans="1:23" ht="15" outlineLevel="2">
      <c r="A224" s="7" t="s">
        <v>207</v>
      </c>
      <c r="B224" s="8">
        <v>10</v>
      </c>
      <c r="C224" s="16" t="s">
        <v>229</v>
      </c>
      <c r="D224" s="10">
        <v>0</v>
      </c>
      <c r="E224" s="10">
        <v>2492.19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f t="shared" si="27"/>
        <v>2492.19</v>
      </c>
      <c r="P224" s="10">
        <v>0</v>
      </c>
      <c r="Q224" s="10">
        <v>0</v>
      </c>
      <c r="R224" s="10">
        <v>0</v>
      </c>
      <c r="S224" s="10">
        <v>2492.19</v>
      </c>
      <c r="T224" s="10">
        <v>0</v>
      </c>
      <c r="U224" s="10">
        <v>0</v>
      </c>
      <c r="V224" s="10">
        <f t="shared" si="28"/>
        <v>2492.19</v>
      </c>
      <c r="W224" s="10">
        <f t="shared" si="26"/>
        <v>212135.85</v>
      </c>
    </row>
    <row r="225" spans="1:23" ht="15" outlineLevel="2">
      <c r="A225" s="7" t="s">
        <v>207</v>
      </c>
      <c r="B225" s="8">
        <v>10</v>
      </c>
      <c r="C225" s="16" t="s">
        <v>230</v>
      </c>
      <c r="D225" s="10">
        <v>0</v>
      </c>
      <c r="E225" s="10">
        <v>2492.19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f t="shared" si="27"/>
        <v>2492.19</v>
      </c>
      <c r="P225" s="10">
        <v>0</v>
      </c>
      <c r="Q225" s="10">
        <v>0</v>
      </c>
      <c r="R225" s="10">
        <v>0</v>
      </c>
      <c r="S225" s="10">
        <v>2492.19</v>
      </c>
      <c r="T225" s="10">
        <v>0</v>
      </c>
      <c r="U225" s="10">
        <v>0</v>
      </c>
      <c r="V225" s="10">
        <f t="shared" si="28"/>
        <v>2492.19</v>
      </c>
      <c r="W225" s="10">
        <f t="shared" si="26"/>
        <v>212135.85</v>
      </c>
    </row>
    <row r="226" spans="1:23" ht="15" outlineLevel="2">
      <c r="A226" s="7" t="s">
        <v>207</v>
      </c>
      <c r="B226" s="8">
        <v>11</v>
      </c>
      <c r="C226" s="16" t="s">
        <v>231</v>
      </c>
      <c r="D226" s="10">
        <v>0</v>
      </c>
      <c r="E226" s="10">
        <v>2492.19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f t="shared" si="27"/>
        <v>2492.19</v>
      </c>
      <c r="P226" s="10">
        <v>0</v>
      </c>
      <c r="Q226" s="10">
        <v>0</v>
      </c>
      <c r="R226" s="10">
        <v>0</v>
      </c>
      <c r="S226" s="10">
        <v>2492.19</v>
      </c>
      <c r="T226" s="10">
        <v>0</v>
      </c>
      <c r="U226" s="10">
        <v>0</v>
      </c>
      <c r="V226" s="10">
        <f t="shared" si="28"/>
        <v>2492.19</v>
      </c>
      <c r="W226" s="10">
        <f t="shared" si="26"/>
        <v>212135.85</v>
      </c>
    </row>
    <row r="227" spans="1:23" ht="26.25" outlineLevel="2">
      <c r="A227" s="7" t="s">
        <v>207</v>
      </c>
      <c r="B227" s="8">
        <v>11</v>
      </c>
      <c r="C227" s="16" t="s">
        <v>232</v>
      </c>
      <c r="D227" s="10">
        <v>0</v>
      </c>
      <c r="E227" s="10">
        <v>2492.19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f t="shared" si="27"/>
        <v>2492.19</v>
      </c>
      <c r="P227" s="10">
        <v>0</v>
      </c>
      <c r="Q227" s="10">
        <v>0</v>
      </c>
      <c r="R227" s="10">
        <v>0</v>
      </c>
      <c r="S227" s="10">
        <v>2492.19</v>
      </c>
      <c r="T227" s="10">
        <v>0</v>
      </c>
      <c r="U227" s="10">
        <v>0</v>
      </c>
      <c r="V227" s="10">
        <f t="shared" si="28"/>
        <v>2492.19</v>
      </c>
      <c r="W227" s="10">
        <f t="shared" si="26"/>
        <v>212135.85</v>
      </c>
    </row>
    <row r="228" spans="1:23" ht="15" outlineLevel="2">
      <c r="A228" s="7" t="s">
        <v>207</v>
      </c>
      <c r="B228" s="8">
        <v>11</v>
      </c>
      <c r="C228" s="16" t="s">
        <v>233</v>
      </c>
      <c r="D228" s="10">
        <v>0</v>
      </c>
      <c r="E228" s="10">
        <v>2492.19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f t="shared" si="27"/>
        <v>2492.19</v>
      </c>
      <c r="P228" s="10">
        <v>0</v>
      </c>
      <c r="Q228" s="10">
        <v>0</v>
      </c>
      <c r="R228" s="10">
        <v>0</v>
      </c>
      <c r="S228" s="10">
        <v>2492.19</v>
      </c>
      <c r="T228" s="10">
        <v>0</v>
      </c>
      <c r="U228" s="10">
        <v>0</v>
      </c>
      <c r="V228" s="10">
        <f t="shared" si="28"/>
        <v>2492.19</v>
      </c>
      <c r="W228" s="10">
        <f t="shared" si="26"/>
        <v>212135.85</v>
      </c>
    </row>
    <row r="229" spans="1:23" ht="15" outlineLevel="2">
      <c r="A229" s="7" t="s">
        <v>207</v>
      </c>
      <c r="B229" s="8">
        <v>11</v>
      </c>
      <c r="C229" s="16" t="s">
        <v>234</v>
      </c>
      <c r="D229" s="10">
        <v>0</v>
      </c>
      <c r="E229" s="10">
        <v>2492.19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f t="shared" si="27"/>
        <v>2492.19</v>
      </c>
      <c r="P229" s="10">
        <v>0</v>
      </c>
      <c r="Q229" s="10">
        <v>0</v>
      </c>
      <c r="R229" s="10">
        <v>0</v>
      </c>
      <c r="S229" s="10">
        <v>2492.19</v>
      </c>
      <c r="T229" s="10">
        <v>0</v>
      </c>
      <c r="U229" s="10">
        <v>0</v>
      </c>
      <c r="V229" s="10">
        <f t="shared" si="28"/>
        <v>2492.19</v>
      </c>
      <c r="W229" s="10">
        <f t="shared" si="26"/>
        <v>212135.85</v>
      </c>
    </row>
    <row r="230" spans="1:23" ht="15" outlineLevel="2">
      <c r="A230" s="7" t="s">
        <v>207</v>
      </c>
      <c r="B230" s="8">
        <v>12</v>
      </c>
      <c r="C230" s="16" t="s">
        <v>235</v>
      </c>
      <c r="D230" s="10">
        <v>0</v>
      </c>
      <c r="E230" s="10">
        <v>10134.9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f t="shared" si="27"/>
        <v>10134.9</v>
      </c>
      <c r="P230" s="10">
        <v>0</v>
      </c>
      <c r="Q230" s="10">
        <v>0</v>
      </c>
      <c r="R230" s="10">
        <v>0</v>
      </c>
      <c r="S230" s="10">
        <v>10134.9</v>
      </c>
      <c r="T230" s="10">
        <v>0</v>
      </c>
      <c r="U230" s="10">
        <v>0</v>
      </c>
      <c r="V230" s="10">
        <f t="shared" si="28"/>
        <v>10134.9</v>
      </c>
      <c r="W230" s="10">
        <f t="shared" si="26"/>
        <v>204493.14</v>
      </c>
    </row>
    <row r="231" spans="1:23" ht="15" outlineLevel="2">
      <c r="A231" s="7" t="s">
        <v>207</v>
      </c>
      <c r="B231" s="8">
        <v>12</v>
      </c>
      <c r="C231" s="16" t="s">
        <v>236</v>
      </c>
      <c r="D231" s="10">
        <v>0</v>
      </c>
      <c r="E231" s="10">
        <v>10134.9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f t="shared" si="27"/>
        <v>10134.9</v>
      </c>
      <c r="P231" s="10">
        <v>0</v>
      </c>
      <c r="Q231" s="10">
        <v>0</v>
      </c>
      <c r="R231" s="10">
        <v>0</v>
      </c>
      <c r="S231" s="10">
        <v>10134.9</v>
      </c>
      <c r="T231" s="10">
        <v>0</v>
      </c>
      <c r="U231" s="10">
        <v>0</v>
      </c>
      <c r="V231" s="10">
        <f t="shared" si="28"/>
        <v>10134.9</v>
      </c>
      <c r="W231" s="10">
        <f t="shared" si="26"/>
        <v>204493.14</v>
      </c>
    </row>
    <row r="232" spans="1:23" ht="15" outlineLevel="2">
      <c r="A232" s="7" t="s">
        <v>207</v>
      </c>
      <c r="B232" s="8">
        <v>12</v>
      </c>
      <c r="C232" s="16" t="s">
        <v>237</v>
      </c>
      <c r="D232" s="10">
        <v>0</v>
      </c>
      <c r="E232" s="10">
        <v>10134.9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f t="shared" si="27"/>
        <v>10134.9</v>
      </c>
      <c r="P232" s="10">
        <v>0</v>
      </c>
      <c r="Q232" s="10">
        <v>0</v>
      </c>
      <c r="R232" s="10">
        <v>0</v>
      </c>
      <c r="S232" s="10">
        <v>10134.9</v>
      </c>
      <c r="T232" s="10">
        <v>0</v>
      </c>
      <c r="U232" s="10">
        <v>0</v>
      </c>
      <c r="V232" s="10">
        <f t="shared" si="28"/>
        <v>10134.9</v>
      </c>
      <c r="W232" s="10">
        <f t="shared" si="26"/>
        <v>204493.14</v>
      </c>
    </row>
    <row r="233" spans="1:23" ht="26.25" outlineLevel="2">
      <c r="A233" s="7" t="s">
        <v>207</v>
      </c>
      <c r="B233" s="8">
        <v>13</v>
      </c>
      <c r="C233" s="16" t="s">
        <v>238</v>
      </c>
      <c r="D233" s="10">
        <v>0</v>
      </c>
      <c r="E233" s="10">
        <v>2492.19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f t="shared" si="27"/>
        <v>2492.19</v>
      </c>
      <c r="P233" s="10">
        <v>0</v>
      </c>
      <c r="Q233" s="10">
        <v>0</v>
      </c>
      <c r="R233" s="10">
        <v>0</v>
      </c>
      <c r="S233" s="10">
        <v>2492.19</v>
      </c>
      <c r="T233" s="10">
        <v>0</v>
      </c>
      <c r="U233" s="10">
        <v>0</v>
      </c>
      <c r="V233" s="10">
        <f t="shared" si="28"/>
        <v>2492.19</v>
      </c>
      <c r="W233" s="10">
        <f t="shared" si="26"/>
        <v>212135.85</v>
      </c>
    </row>
    <row r="234" spans="1:23" ht="15" outlineLevel="2">
      <c r="A234" s="7" t="s">
        <v>207</v>
      </c>
      <c r="B234" s="8">
        <v>13</v>
      </c>
      <c r="C234" s="16" t="s">
        <v>239</v>
      </c>
      <c r="D234" s="10">
        <v>0</v>
      </c>
      <c r="E234" s="10">
        <v>2492.19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f t="shared" si="27"/>
        <v>2492.19</v>
      </c>
      <c r="P234" s="10">
        <v>0</v>
      </c>
      <c r="Q234" s="10">
        <v>0</v>
      </c>
      <c r="R234" s="10">
        <v>0</v>
      </c>
      <c r="S234" s="10">
        <v>2492.19</v>
      </c>
      <c r="T234" s="10">
        <v>0</v>
      </c>
      <c r="U234" s="10">
        <v>0</v>
      </c>
      <c r="V234" s="10">
        <f t="shared" si="28"/>
        <v>2492.19</v>
      </c>
      <c r="W234" s="10">
        <f t="shared" si="26"/>
        <v>212135.85</v>
      </c>
    </row>
    <row r="235" spans="1:23" ht="15" outlineLevel="2">
      <c r="A235" s="7" t="s">
        <v>207</v>
      </c>
      <c r="B235" s="8">
        <v>13</v>
      </c>
      <c r="C235" s="16" t="s">
        <v>240</v>
      </c>
      <c r="D235" s="10">
        <v>0</v>
      </c>
      <c r="E235" s="10">
        <v>2492.19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f t="shared" si="27"/>
        <v>2492.19</v>
      </c>
      <c r="P235" s="10">
        <v>0</v>
      </c>
      <c r="Q235" s="10">
        <v>0</v>
      </c>
      <c r="R235" s="10">
        <v>0</v>
      </c>
      <c r="S235" s="10">
        <v>2492.19</v>
      </c>
      <c r="T235" s="10">
        <v>0</v>
      </c>
      <c r="U235" s="10">
        <v>0</v>
      </c>
      <c r="V235" s="10">
        <f t="shared" si="28"/>
        <v>2492.19</v>
      </c>
      <c r="W235" s="10">
        <f t="shared" si="26"/>
        <v>212135.85</v>
      </c>
    </row>
    <row r="236" spans="1:23" ht="15" outlineLevel="2">
      <c r="A236" s="7" t="s">
        <v>207</v>
      </c>
      <c r="B236" s="8">
        <v>13</v>
      </c>
      <c r="C236" s="16" t="s">
        <v>241</v>
      </c>
      <c r="D236" s="10">
        <v>0</v>
      </c>
      <c r="E236" s="10">
        <v>2492.19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f t="shared" si="27"/>
        <v>2492.19</v>
      </c>
      <c r="P236" s="10">
        <v>0</v>
      </c>
      <c r="Q236" s="10">
        <v>0</v>
      </c>
      <c r="R236" s="10">
        <v>0</v>
      </c>
      <c r="S236" s="10">
        <v>2492.19</v>
      </c>
      <c r="T236" s="10">
        <v>0</v>
      </c>
      <c r="U236" s="10">
        <v>0</v>
      </c>
      <c r="V236" s="10">
        <f t="shared" si="28"/>
        <v>2492.19</v>
      </c>
      <c r="W236" s="10">
        <f t="shared" si="26"/>
        <v>212135.85</v>
      </c>
    </row>
    <row r="237" spans="1:23" ht="15" outlineLevel="2">
      <c r="A237" s="7" t="s">
        <v>207</v>
      </c>
      <c r="B237" s="8">
        <v>14</v>
      </c>
      <c r="C237" s="16" t="s">
        <v>242</v>
      </c>
      <c r="D237" s="10">
        <v>0</v>
      </c>
      <c r="E237" s="10">
        <v>10134.9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f t="shared" si="27"/>
        <v>10134.9</v>
      </c>
      <c r="P237" s="10">
        <v>0</v>
      </c>
      <c r="Q237" s="10">
        <v>0</v>
      </c>
      <c r="R237" s="10">
        <v>0</v>
      </c>
      <c r="S237" s="10">
        <v>10134.9</v>
      </c>
      <c r="T237" s="10">
        <v>0</v>
      </c>
      <c r="U237" s="10">
        <v>0</v>
      </c>
      <c r="V237" s="10">
        <f t="shared" si="28"/>
        <v>10134.9</v>
      </c>
      <c r="W237" s="10">
        <f t="shared" si="26"/>
        <v>204493.14</v>
      </c>
    </row>
    <row r="238" spans="1:23" ht="26.25" outlineLevel="2">
      <c r="A238" s="7" t="s">
        <v>207</v>
      </c>
      <c r="B238" s="8">
        <v>14</v>
      </c>
      <c r="C238" s="16" t="s">
        <v>243</v>
      </c>
      <c r="D238" s="10">
        <v>0</v>
      </c>
      <c r="E238" s="10">
        <v>10134.9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f t="shared" si="27"/>
        <v>10134.9</v>
      </c>
      <c r="P238" s="10">
        <v>0</v>
      </c>
      <c r="Q238" s="10">
        <v>0</v>
      </c>
      <c r="R238" s="10">
        <v>0</v>
      </c>
      <c r="S238" s="10">
        <v>10134.9</v>
      </c>
      <c r="T238" s="10">
        <v>0</v>
      </c>
      <c r="U238" s="10">
        <v>0</v>
      </c>
      <c r="V238" s="10">
        <f t="shared" si="28"/>
        <v>10134.9</v>
      </c>
      <c r="W238" s="10">
        <f t="shared" si="26"/>
        <v>204493.14</v>
      </c>
    </row>
    <row r="239" spans="1:23" ht="15" outlineLevel="2">
      <c r="A239" s="7" t="s">
        <v>207</v>
      </c>
      <c r="B239" s="8">
        <v>14</v>
      </c>
      <c r="C239" s="16" t="s">
        <v>244</v>
      </c>
      <c r="D239" s="10">
        <v>0</v>
      </c>
      <c r="E239" s="10">
        <v>10134.9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f t="shared" si="27"/>
        <v>10134.9</v>
      </c>
      <c r="P239" s="10">
        <v>0</v>
      </c>
      <c r="Q239" s="10">
        <v>0</v>
      </c>
      <c r="R239" s="10">
        <v>0</v>
      </c>
      <c r="S239" s="10">
        <v>10134.9</v>
      </c>
      <c r="T239" s="10">
        <v>0</v>
      </c>
      <c r="U239" s="10">
        <v>0</v>
      </c>
      <c r="V239" s="10">
        <f t="shared" si="28"/>
        <v>10134.9</v>
      </c>
      <c r="W239" s="10">
        <f t="shared" si="26"/>
        <v>204493.14</v>
      </c>
    </row>
    <row r="240" spans="1:23" ht="26.25" outlineLevel="2">
      <c r="A240" s="7" t="s">
        <v>207</v>
      </c>
      <c r="B240" s="8">
        <v>15</v>
      </c>
      <c r="C240" s="16" t="s">
        <v>245</v>
      </c>
      <c r="D240" s="10">
        <v>0</v>
      </c>
      <c r="E240" s="10">
        <v>10134.9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f t="shared" si="27"/>
        <v>10134.9</v>
      </c>
      <c r="P240" s="10">
        <v>0</v>
      </c>
      <c r="Q240" s="10">
        <v>0</v>
      </c>
      <c r="R240" s="10">
        <v>0</v>
      </c>
      <c r="S240" s="10">
        <v>10134.9</v>
      </c>
      <c r="T240" s="10">
        <v>0</v>
      </c>
      <c r="U240" s="10">
        <v>0</v>
      </c>
      <c r="V240" s="10">
        <f t="shared" si="28"/>
        <v>10134.9</v>
      </c>
      <c r="W240" s="10">
        <f t="shared" si="26"/>
        <v>204493.14</v>
      </c>
    </row>
    <row r="241" spans="1:23" ht="15" outlineLevel="2">
      <c r="A241" s="7" t="s">
        <v>207</v>
      </c>
      <c r="B241" s="8">
        <v>15</v>
      </c>
      <c r="C241" s="16" t="s">
        <v>246</v>
      </c>
      <c r="D241" s="10">
        <v>0</v>
      </c>
      <c r="E241" s="10">
        <v>10134.9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f t="shared" si="27"/>
        <v>10134.9</v>
      </c>
      <c r="P241" s="10">
        <v>0</v>
      </c>
      <c r="Q241" s="10">
        <v>0</v>
      </c>
      <c r="R241" s="10">
        <v>0</v>
      </c>
      <c r="S241" s="10">
        <v>10134.9</v>
      </c>
      <c r="T241" s="10">
        <v>0</v>
      </c>
      <c r="U241" s="10">
        <v>0</v>
      </c>
      <c r="V241" s="10">
        <f t="shared" si="28"/>
        <v>10134.9</v>
      </c>
      <c r="W241" s="10">
        <f t="shared" si="26"/>
        <v>204493.14</v>
      </c>
    </row>
    <row r="242" spans="1:23" ht="15" outlineLevel="2">
      <c r="A242" s="7" t="s">
        <v>207</v>
      </c>
      <c r="B242" s="8">
        <v>16</v>
      </c>
      <c r="C242" s="16" t="s">
        <v>247</v>
      </c>
      <c r="D242" s="10">
        <v>0</v>
      </c>
      <c r="E242" s="10">
        <v>2492.19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f t="shared" si="27"/>
        <v>2492.19</v>
      </c>
      <c r="P242" s="10">
        <v>0</v>
      </c>
      <c r="Q242" s="10">
        <v>0</v>
      </c>
      <c r="R242" s="10">
        <v>0</v>
      </c>
      <c r="S242" s="10">
        <v>2492.19</v>
      </c>
      <c r="T242" s="10">
        <v>0</v>
      </c>
      <c r="U242" s="10">
        <v>0</v>
      </c>
      <c r="V242" s="10">
        <f t="shared" si="28"/>
        <v>2492.19</v>
      </c>
      <c r="W242" s="10">
        <f t="shared" si="26"/>
        <v>212135.85</v>
      </c>
    </row>
    <row r="243" spans="1:23" ht="15" outlineLevel="2">
      <c r="A243" s="7" t="s">
        <v>207</v>
      </c>
      <c r="B243" s="8">
        <v>16</v>
      </c>
      <c r="C243" s="16" t="s">
        <v>248</v>
      </c>
      <c r="D243" s="10">
        <v>0</v>
      </c>
      <c r="E243" s="10">
        <v>2492.19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f t="shared" si="27"/>
        <v>2492.19</v>
      </c>
      <c r="P243" s="10">
        <v>0</v>
      </c>
      <c r="Q243" s="10">
        <v>0</v>
      </c>
      <c r="R243" s="10">
        <v>0</v>
      </c>
      <c r="S243" s="10">
        <v>2492.19</v>
      </c>
      <c r="T243" s="10">
        <v>0</v>
      </c>
      <c r="U243" s="10">
        <v>0</v>
      </c>
      <c r="V243" s="10">
        <f t="shared" si="28"/>
        <v>2492.19</v>
      </c>
      <c r="W243" s="10">
        <f t="shared" si="26"/>
        <v>212135.85</v>
      </c>
    </row>
    <row r="244" spans="1:23" ht="15" outlineLevel="2">
      <c r="A244" s="7" t="s">
        <v>207</v>
      </c>
      <c r="B244" s="8">
        <v>17</v>
      </c>
      <c r="C244" s="16" t="s">
        <v>249</v>
      </c>
      <c r="D244" s="10">
        <v>0</v>
      </c>
      <c r="E244" s="10">
        <v>2492.19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f t="shared" si="27"/>
        <v>2492.19</v>
      </c>
      <c r="P244" s="10">
        <v>0</v>
      </c>
      <c r="Q244" s="10">
        <v>0</v>
      </c>
      <c r="R244" s="10">
        <v>0</v>
      </c>
      <c r="S244" s="10">
        <v>2492.19</v>
      </c>
      <c r="T244" s="10">
        <v>0</v>
      </c>
      <c r="U244" s="10">
        <v>0</v>
      </c>
      <c r="V244" s="10">
        <f t="shared" si="28"/>
        <v>2492.19</v>
      </c>
      <c r="W244" s="10">
        <f t="shared" si="26"/>
        <v>212135.85</v>
      </c>
    </row>
    <row r="245" spans="1:23" ht="15" outlineLevel="2">
      <c r="A245" s="7" t="s">
        <v>207</v>
      </c>
      <c r="B245" s="8">
        <v>17</v>
      </c>
      <c r="C245" s="16" t="s">
        <v>250</v>
      </c>
      <c r="D245" s="10">
        <v>0</v>
      </c>
      <c r="E245" s="10">
        <v>2492.19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f t="shared" si="27"/>
        <v>2492.19</v>
      </c>
      <c r="P245" s="10">
        <v>0</v>
      </c>
      <c r="Q245" s="10">
        <v>0</v>
      </c>
      <c r="R245" s="10">
        <v>0</v>
      </c>
      <c r="S245" s="10">
        <v>2492.19</v>
      </c>
      <c r="T245" s="10">
        <v>0</v>
      </c>
      <c r="U245" s="10">
        <v>0</v>
      </c>
      <c r="V245" s="10">
        <f t="shared" si="28"/>
        <v>2492.19</v>
      </c>
      <c r="W245" s="10">
        <f t="shared" si="26"/>
        <v>212135.85</v>
      </c>
    </row>
    <row r="246" spans="1:23" ht="26.25" outlineLevel="2">
      <c r="A246" s="7" t="s">
        <v>207</v>
      </c>
      <c r="B246" s="8">
        <v>17</v>
      </c>
      <c r="C246" s="16" t="s">
        <v>251</v>
      </c>
      <c r="D246" s="10">
        <v>0</v>
      </c>
      <c r="E246" s="10">
        <v>2492.19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f t="shared" si="27"/>
        <v>2492.19</v>
      </c>
      <c r="P246" s="10">
        <v>0</v>
      </c>
      <c r="Q246" s="10">
        <v>0</v>
      </c>
      <c r="R246" s="10">
        <v>0</v>
      </c>
      <c r="S246" s="10">
        <v>2492.19</v>
      </c>
      <c r="T246" s="10">
        <v>0</v>
      </c>
      <c r="U246" s="10">
        <v>0</v>
      </c>
      <c r="V246" s="10">
        <f t="shared" si="28"/>
        <v>2492.19</v>
      </c>
      <c r="W246" s="10">
        <f t="shared" si="26"/>
        <v>212135.85</v>
      </c>
    </row>
    <row r="247" spans="1:23" ht="26.25" outlineLevel="2">
      <c r="A247" s="7" t="s">
        <v>207</v>
      </c>
      <c r="B247" s="8">
        <v>18</v>
      </c>
      <c r="C247" s="16" t="s">
        <v>252</v>
      </c>
      <c r="D247" s="10">
        <v>0</v>
      </c>
      <c r="E247" s="10">
        <v>2492.19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f t="shared" si="27"/>
        <v>2492.19</v>
      </c>
      <c r="P247" s="10">
        <v>0</v>
      </c>
      <c r="Q247" s="10">
        <v>0</v>
      </c>
      <c r="R247" s="10">
        <v>0</v>
      </c>
      <c r="S247" s="10">
        <v>2492.19</v>
      </c>
      <c r="T247" s="10">
        <v>0</v>
      </c>
      <c r="U247" s="10">
        <v>0</v>
      </c>
      <c r="V247" s="10">
        <f t="shared" si="28"/>
        <v>2492.19</v>
      </c>
      <c r="W247" s="10">
        <f t="shared" si="26"/>
        <v>212135.85</v>
      </c>
    </row>
    <row r="248" spans="1:23" ht="15" outlineLevel="2">
      <c r="A248" s="7" t="s">
        <v>207</v>
      </c>
      <c r="B248" s="8">
        <v>18</v>
      </c>
      <c r="C248" s="16" t="s">
        <v>253</v>
      </c>
      <c r="D248" s="10">
        <v>0</v>
      </c>
      <c r="E248" s="10">
        <v>2492.19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f t="shared" si="27"/>
        <v>2492.19</v>
      </c>
      <c r="P248" s="10">
        <v>0</v>
      </c>
      <c r="Q248" s="10">
        <v>0</v>
      </c>
      <c r="R248" s="10">
        <v>0</v>
      </c>
      <c r="S248" s="10">
        <v>2492.19</v>
      </c>
      <c r="T248" s="10">
        <v>0</v>
      </c>
      <c r="U248" s="10">
        <v>0</v>
      </c>
      <c r="V248" s="10">
        <f t="shared" si="28"/>
        <v>2492.19</v>
      </c>
      <c r="W248" s="10">
        <f t="shared" si="26"/>
        <v>212135.85</v>
      </c>
    </row>
    <row r="249" spans="1:23" ht="15" outlineLevel="2">
      <c r="A249" s="7" t="s">
        <v>207</v>
      </c>
      <c r="B249" s="8">
        <v>19</v>
      </c>
      <c r="C249" s="16" t="s">
        <v>254</v>
      </c>
      <c r="D249" s="10">
        <v>0</v>
      </c>
      <c r="E249" s="10">
        <v>10134.9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f t="shared" si="27"/>
        <v>10134.9</v>
      </c>
      <c r="P249" s="10">
        <v>0</v>
      </c>
      <c r="Q249" s="10">
        <v>0</v>
      </c>
      <c r="R249" s="10">
        <v>0</v>
      </c>
      <c r="S249" s="10">
        <v>10134.9</v>
      </c>
      <c r="T249" s="10">
        <v>0</v>
      </c>
      <c r="U249" s="10">
        <v>0</v>
      </c>
      <c r="V249" s="10">
        <f t="shared" si="28"/>
        <v>10134.9</v>
      </c>
      <c r="W249" s="10">
        <f t="shared" si="26"/>
        <v>204493.14</v>
      </c>
    </row>
    <row r="250" spans="1:23" ht="15" outlineLevel="2">
      <c r="A250" s="7" t="s">
        <v>207</v>
      </c>
      <c r="B250" s="8">
        <v>19</v>
      </c>
      <c r="C250" s="16" t="s">
        <v>255</v>
      </c>
      <c r="D250" s="10">
        <v>0</v>
      </c>
      <c r="E250" s="10">
        <v>10134.9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f t="shared" si="27"/>
        <v>10134.9</v>
      </c>
      <c r="P250" s="10">
        <v>0</v>
      </c>
      <c r="Q250" s="10">
        <v>0</v>
      </c>
      <c r="R250" s="10">
        <v>0</v>
      </c>
      <c r="S250" s="10">
        <v>10134.9</v>
      </c>
      <c r="T250" s="10">
        <v>0</v>
      </c>
      <c r="U250" s="10">
        <v>0</v>
      </c>
      <c r="V250" s="10">
        <f t="shared" si="28"/>
        <v>10134.9</v>
      </c>
      <c r="W250" s="10">
        <f t="shared" si="26"/>
        <v>204493.14</v>
      </c>
    </row>
    <row r="251" spans="1:23" ht="15" outlineLevel="2">
      <c r="A251" s="7" t="s">
        <v>207</v>
      </c>
      <c r="B251" s="8">
        <v>19</v>
      </c>
      <c r="C251" s="16" t="s">
        <v>256</v>
      </c>
      <c r="D251" s="10">
        <v>0</v>
      </c>
      <c r="E251" s="10">
        <v>10134.9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f t="shared" si="27"/>
        <v>10134.9</v>
      </c>
      <c r="P251" s="10">
        <v>0</v>
      </c>
      <c r="Q251" s="10">
        <v>0</v>
      </c>
      <c r="R251" s="10">
        <v>0</v>
      </c>
      <c r="S251" s="10">
        <v>10134.9</v>
      </c>
      <c r="T251" s="10">
        <v>0</v>
      </c>
      <c r="U251" s="10">
        <v>0</v>
      </c>
      <c r="V251" s="10">
        <f t="shared" si="28"/>
        <v>10134.9</v>
      </c>
      <c r="W251" s="10">
        <f t="shared" si="26"/>
        <v>204493.14</v>
      </c>
    </row>
    <row r="252" spans="1:23" ht="26.25" outlineLevel="2">
      <c r="A252" s="7" t="s">
        <v>207</v>
      </c>
      <c r="B252" s="8">
        <v>19</v>
      </c>
      <c r="C252" s="16" t="s">
        <v>257</v>
      </c>
      <c r="D252" s="10">
        <v>0</v>
      </c>
      <c r="E252" s="10">
        <v>10134.9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f t="shared" si="27"/>
        <v>10134.9</v>
      </c>
      <c r="P252" s="10">
        <v>0</v>
      </c>
      <c r="Q252" s="10">
        <v>0</v>
      </c>
      <c r="R252" s="10">
        <v>0</v>
      </c>
      <c r="S252" s="10">
        <v>10134.9</v>
      </c>
      <c r="T252" s="10">
        <v>0</v>
      </c>
      <c r="U252" s="10">
        <v>0</v>
      </c>
      <c r="V252" s="10">
        <f t="shared" si="28"/>
        <v>10134.9</v>
      </c>
      <c r="W252" s="10">
        <f t="shared" si="26"/>
        <v>204493.14</v>
      </c>
    </row>
    <row r="253" spans="1:23" ht="15" outlineLevel="2">
      <c r="A253" s="7" t="s">
        <v>207</v>
      </c>
      <c r="B253" s="8">
        <v>20</v>
      </c>
      <c r="C253" s="16" t="s">
        <v>258</v>
      </c>
      <c r="D253" s="10">
        <v>0</v>
      </c>
      <c r="E253" s="10">
        <v>10134.9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f t="shared" si="27"/>
        <v>10134.9</v>
      </c>
      <c r="P253" s="10">
        <v>0</v>
      </c>
      <c r="Q253" s="10">
        <v>0</v>
      </c>
      <c r="R253" s="10">
        <v>0</v>
      </c>
      <c r="S253" s="10">
        <v>10134.9</v>
      </c>
      <c r="T253" s="10">
        <v>0</v>
      </c>
      <c r="U253" s="10">
        <v>0</v>
      </c>
      <c r="V253" s="10">
        <f t="shared" si="28"/>
        <v>10134.9</v>
      </c>
      <c r="W253" s="10">
        <f t="shared" si="26"/>
        <v>204493.14</v>
      </c>
    </row>
    <row r="254" spans="1:23" ht="15" outlineLevel="2">
      <c r="A254" s="7" t="s">
        <v>207</v>
      </c>
      <c r="B254" s="8">
        <v>20</v>
      </c>
      <c r="C254" s="16" t="s">
        <v>259</v>
      </c>
      <c r="D254" s="10">
        <v>0</v>
      </c>
      <c r="E254" s="10">
        <v>29684.9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f t="shared" si="27"/>
        <v>29684.9</v>
      </c>
      <c r="P254" s="10">
        <v>19550</v>
      </c>
      <c r="Q254" s="10">
        <v>0</v>
      </c>
      <c r="R254" s="10">
        <v>0</v>
      </c>
      <c r="S254" s="10">
        <v>10134.9</v>
      </c>
      <c r="T254" s="10">
        <v>0</v>
      </c>
      <c r="U254" s="10">
        <v>0</v>
      </c>
      <c r="V254" s="10">
        <f t="shared" si="28"/>
        <v>29684.9</v>
      </c>
      <c r="W254" s="10">
        <f t="shared" si="26"/>
        <v>184943.14</v>
      </c>
    </row>
    <row r="255" spans="1:23" ht="15" outlineLevel="2">
      <c r="A255" s="7" t="s">
        <v>207</v>
      </c>
      <c r="B255" s="8">
        <v>20</v>
      </c>
      <c r="C255" s="16" t="s">
        <v>260</v>
      </c>
      <c r="D255" s="10">
        <v>0</v>
      </c>
      <c r="E255" s="10">
        <v>10134.9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f t="shared" si="27"/>
        <v>10134.9</v>
      </c>
      <c r="P255" s="10">
        <v>0</v>
      </c>
      <c r="Q255" s="10">
        <v>0</v>
      </c>
      <c r="R255" s="10">
        <v>0</v>
      </c>
      <c r="S255" s="10">
        <v>10134.9</v>
      </c>
      <c r="T255" s="10">
        <v>0</v>
      </c>
      <c r="U255" s="10">
        <v>0</v>
      </c>
      <c r="V255" s="10">
        <f t="shared" si="28"/>
        <v>10134.9</v>
      </c>
      <c r="W255" s="10">
        <f t="shared" si="26"/>
        <v>204493.14</v>
      </c>
    </row>
    <row r="256" spans="1:23" ht="15" outlineLevel="2">
      <c r="A256" s="7" t="s">
        <v>207</v>
      </c>
      <c r="B256" s="8">
        <v>21</v>
      </c>
      <c r="C256" s="16" t="s">
        <v>261</v>
      </c>
      <c r="D256" s="10">
        <v>0</v>
      </c>
      <c r="E256" s="10">
        <v>10134.9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f t="shared" si="27"/>
        <v>10134.9</v>
      </c>
      <c r="P256" s="10">
        <v>0</v>
      </c>
      <c r="Q256" s="10">
        <v>0</v>
      </c>
      <c r="R256" s="10">
        <v>0</v>
      </c>
      <c r="S256" s="10">
        <v>10134.9</v>
      </c>
      <c r="T256" s="10">
        <v>0</v>
      </c>
      <c r="U256" s="10">
        <v>0</v>
      </c>
      <c r="V256" s="10">
        <f t="shared" si="28"/>
        <v>10134.9</v>
      </c>
      <c r="W256" s="10">
        <f t="shared" si="26"/>
        <v>204493.14</v>
      </c>
    </row>
    <row r="257" spans="1:23" ht="15" outlineLevel="2">
      <c r="A257" s="7" t="s">
        <v>207</v>
      </c>
      <c r="B257" s="8">
        <v>21</v>
      </c>
      <c r="C257" s="16" t="s">
        <v>262</v>
      </c>
      <c r="D257" s="10">
        <v>0</v>
      </c>
      <c r="E257" s="10">
        <v>10134.9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f t="shared" si="27"/>
        <v>10134.9</v>
      </c>
      <c r="P257" s="10">
        <v>0</v>
      </c>
      <c r="Q257" s="10">
        <v>0</v>
      </c>
      <c r="R257" s="10">
        <v>0</v>
      </c>
      <c r="S257" s="10">
        <v>10134.9</v>
      </c>
      <c r="T257" s="10">
        <v>0</v>
      </c>
      <c r="U257" s="10">
        <v>0</v>
      </c>
      <c r="V257" s="10">
        <f t="shared" si="28"/>
        <v>10134.9</v>
      </c>
      <c r="W257" s="10">
        <f t="shared" si="26"/>
        <v>204493.14</v>
      </c>
    </row>
    <row r="258" spans="1:23" ht="26.25" outlineLevel="2">
      <c r="A258" s="7" t="s">
        <v>207</v>
      </c>
      <c r="B258" s="8">
        <v>22</v>
      </c>
      <c r="C258" s="16" t="s">
        <v>263</v>
      </c>
      <c r="D258" s="10">
        <v>0</v>
      </c>
      <c r="E258" s="10">
        <v>29684.9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f t="shared" si="27"/>
        <v>29684.9</v>
      </c>
      <c r="P258" s="10">
        <v>19550</v>
      </c>
      <c r="Q258" s="10">
        <v>0</v>
      </c>
      <c r="R258" s="10">
        <v>0</v>
      </c>
      <c r="S258" s="10">
        <v>10134.9</v>
      </c>
      <c r="T258" s="10">
        <v>0</v>
      </c>
      <c r="U258" s="10">
        <v>0</v>
      </c>
      <c r="V258" s="10">
        <f t="shared" si="28"/>
        <v>29684.9</v>
      </c>
      <c r="W258" s="10">
        <f t="shared" si="26"/>
        <v>184943.14</v>
      </c>
    </row>
    <row r="259" spans="1:23" ht="15" outlineLevel="2">
      <c r="A259" s="7" t="s">
        <v>207</v>
      </c>
      <c r="B259" s="8">
        <v>23</v>
      </c>
      <c r="C259" s="16" t="s">
        <v>264</v>
      </c>
      <c r="D259" s="10">
        <v>0</v>
      </c>
      <c r="E259" s="10">
        <v>2492.19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f t="shared" si="27"/>
        <v>2492.19</v>
      </c>
      <c r="P259" s="10">
        <v>0</v>
      </c>
      <c r="Q259" s="10">
        <v>0</v>
      </c>
      <c r="R259" s="10">
        <v>0</v>
      </c>
      <c r="S259" s="10">
        <v>2492.19</v>
      </c>
      <c r="T259" s="10">
        <v>0</v>
      </c>
      <c r="U259" s="10">
        <v>0</v>
      </c>
      <c r="V259" s="10">
        <f t="shared" si="28"/>
        <v>2492.19</v>
      </c>
      <c r="W259" s="10">
        <f t="shared" si="26"/>
        <v>212135.85</v>
      </c>
    </row>
    <row r="260" spans="1:23" ht="15" outlineLevel="2">
      <c r="A260" s="7" t="s">
        <v>207</v>
      </c>
      <c r="B260" s="8">
        <v>23</v>
      </c>
      <c r="C260" s="16" t="s">
        <v>265</v>
      </c>
      <c r="D260" s="10">
        <v>0</v>
      </c>
      <c r="E260" s="10">
        <v>2492.19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f t="shared" si="27"/>
        <v>2492.19</v>
      </c>
      <c r="P260" s="10">
        <v>0</v>
      </c>
      <c r="Q260" s="10">
        <v>0</v>
      </c>
      <c r="R260" s="10">
        <v>0</v>
      </c>
      <c r="S260" s="10">
        <v>2492.19</v>
      </c>
      <c r="T260" s="10">
        <v>0</v>
      </c>
      <c r="U260" s="10">
        <v>0</v>
      </c>
      <c r="V260" s="10">
        <f t="shared" si="28"/>
        <v>2492.19</v>
      </c>
      <c r="W260" s="10">
        <f t="shared" si="26"/>
        <v>212135.85</v>
      </c>
    </row>
    <row r="261" spans="1:23" ht="15" outlineLevel="2">
      <c r="A261" s="7" t="s">
        <v>207</v>
      </c>
      <c r="B261" s="8">
        <v>24</v>
      </c>
      <c r="C261" s="16" t="s">
        <v>266</v>
      </c>
      <c r="D261" s="10">
        <v>0</v>
      </c>
      <c r="E261" s="10">
        <v>2492.19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f t="shared" si="27"/>
        <v>2492.19</v>
      </c>
      <c r="P261" s="10">
        <v>0</v>
      </c>
      <c r="Q261" s="10">
        <v>0</v>
      </c>
      <c r="R261" s="10">
        <v>0</v>
      </c>
      <c r="S261" s="10">
        <v>2492.19</v>
      </c>
      <c r="T261" s="10">
        <v>0</v>
      </c>
      <c r="U261" s="10">
        <v>0</v>
      </c>
      <c r="V261" s="10">
        <f t="shared" si="28"/>
        <v>2492.19</v>
      </c>
      <c r="W261" s="10">
        <f t="shared" si="26"/>
        <v>212135.85</v>
      </c>
    </row>
    <row r="262" spans="1:23" ht="15" outlineLevel="2">
      <c r="A262" s="7" t="s">
        <v>207</v>
      </c>
      <c r="B262" s="8">
        <v>25</v>
      </c>
      <c r="C262" s="16" t="s">
        <v>267</v>
      </c>
      <c r="D262" s="10">
        <v>0</v>
      </c>
      <c r="E262" s="10">
        <v>10134.9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f t="shared" si="27"/>
        <v>10134.9</v>
      </c>
      <c r="P262" s="10">
        <v>0</v>
      </c>
      <c r="Q262" s="10">
        <v>0</v>
      </c>
      <c r="R262" s="10">
        <v>0</v>
      </c>
      <c r="S262" s="10">
        <v>10134.9</v>
      </c>
      <c r="T262" s="10">
        <v>0</v>
      </c>
      <c r="U262" s="10">
        <v>0</v>
      </c>
      <c r="V262" s="10">
        <f t="shared" si="28"/>
        <v>10134.9</v>
      </c>
      <c r="W262" s="10">
        <f t="shared" si="26"/>
        <v>204493.14</v>
      </c>
    </row>
    <row r="263" spans="1:23" ht="15" outlineLevel="2">
      <c r="A263" s="7" t="s">
        <v>207</v>
      </c>
      <c r="B263" s="8">
        <v>25</v>
      </c>
      <c r="C263" s="16" t="s">
        <v>268</v>
      </c>
      <c r="D263" s="10">
        <v>0</v>
      </c>
      <c r="E263" s="10">
        <v>10134.9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f t="shared" si="27"/>
        <v>10134.9</v>
      </c>
      <c r="P263" s="10">
        <v>0</v>
      </c>
      <c r="Q263" s="10">
        <v>0</v>
      </c>
      <c r="R263" s="10">
        <v>0</v>
      </c>
      <c r="S263" s="10">
        <v>10134.9</v>
      </c>
      <c r="T263" s="10">
        <v>0</v>
      </c>
      <c r="U263" s="10">
        <v>0</v>
      </c>
      <c r="V263" s="10">
        <f t="shared" si="28"/>
        <v>10134.9</v>
      </c>
      <c r="W263" s="10">
        <f t="shared" si="26"/>
        <v>204493.14</v>
      </c>
    </row>
    <row r="264" spans="1:23" ht="15" outlineLevel="2">
      <c r="A264" s="7" t="s">
        <v>207</v>
      </c>
      <c r="B264" s="8">
        <v>25</v>
      </c>
      <c r="C264" s="16" t="s">
        <v>269</v>
      </c>
      <c r="D264" s="10">
        <v>0</v>
      </c>
      <c r="E264" s="10">
        <v>10134.9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f t="shared" si="27"/>
        <v>10134.9</v>
      </c>
      <c r="P264" s="10">
        <v>0</v>
      </c>
      <c r="Q264" s="10">
        <v>0</v>
      </c>
      <c r="R264" s="10">
        <v>0</v>
      </c>
      <c r="S264" s="10">
        <v>10134.9</v>
      </c>
      <c r="T264" s="10">
        <v>0</v>
      </c>
      <c r="U264" s="10">
        <v>0</v>
      </c>
      <c r="V264" s="10">
        <f t="shared" si="28"/>
        <v>10134.9</v>
      </c>
      <c r="W264" s="10">
        <f t="shared" si="26"/>
        <v>204493.14</v>
      </c>
    </row>
    <row r="265" spans="1:23" ht="15" outlineLevel="2">
      <c r="A265" s="7" t="s">
        <v>207</v>
      </c>
      <c r="B265" s="8">
        <v>25</v>
      </c>
      <c r="C265" s="16" t="s">
        <v>270</v>
      </c>
      <c r="D265" s="10">
        <v>0</v>
      </c>
      <c r="E265" s="10">
        <v>10134.9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f t="shared" si="27"/>
        <v>10134.9</v>
      </c>
      <c r="P265" s="10">
        <v>0</v>
      </c>
      <c r="Q265" s="10">
        <v>0</v>
      </c>
      <c r="R265" s="10">
        <v>0</v>
      </c>
      <c r="S265" s="10">
        <v>10134.9</v>
      </c>
      <c r="T265" s="10">
        <v>0</v>
      </c>
      <c r="U265" s="10">
        <v>0</v>
      </c>
      <c r="V265" s="10">
        <f t="shared" si="28"/>
        <v>10134.9</v>
      </c>
      <c r="W265" s="10">
        <f t="shared" si="26"/>
        <v>204493.14</v>
      </c>
    </row>
    <row r="266" spans="1:23" ht="26.25" outlineLevel="2">
      <c r="A266" s="7" t="s">
        <v>207</v>
      </c>
      <c r="B266" s="8">
        <v>26</v>
      </c>
      <c r="C266" s="16" t="s">
        <v>271</v>
      </c>
      <c r="D266" s="10">
        <v>0</v>
      </c>
      <c r="E266" s="10">
        <v>2492.19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f t="shared" si="27"/>
        <v>2492.19</v>
      </c>
      <c r="P266" s="10">
        <v>0</v>
      </c>
      <c r="Q266" s="10">
        <v>0</v>
      </c>
      <c r="R266" s="10">
        <v>0</v>
      </c>
      <c r="S266" s="10">
        <v>2492.19</v>
      </c>
      <c r="T266" s="10">
        <v>0</v>
      </c>
      <c r="U266" s="10">
        <v>0</v>
      </c>
      <c r="V266" s="10">
        <f t="shared" si="28"/>
        <v>2492.19</v>
      </c>
      <c r="W266" s="10">
        <f t="shared" si="26"/>
        <v>212135.85</v>
      </c>
    </row>
    <row r="267" spans="1:23" ht="15" outlineLevel="2">
      <c r="A267" s="7" t="s">
        <v>207</v>
      </c>
      <c r="B267" s="8">
        <v>26</v>
      </c>
      <c r="C267" s="16" t="s">
        <v>272</v>
      </c>
      <c r="D267" s="10">
        <v>0</v>
      </c>
      <c r="E267" s="10">
        <v>2492.19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f t="shared" si="27"/>
        <v>2492.19</v>
      </c>
      <c r="P267" s="10">
        <v>0</v>
      </c>
      <c r="Q267" s="10">
        <v>0</v>
      </c>
      <c r="R267" s="10">
        <v>0</v>
      </c>
      <c r="S267" s="10">
        <v>2492.19</v>
      </c>
      <c r="T267" s="10">
        <v>0</v>
      </c>
      <c r="U267" s="10">
        <v>0</v>
      </c>
      <c r="V267" s="10">
        <f t="shared" si="28"/>
        <v>2492.19</v>
      </c>
      <c r="W267" s="10">
        <f aca="true" t="shared" si="29" ref="W267:W298">+$W$6-V267</f>
        <v>212135.85</v>
      </c>
    </row>
    <row r="268" spans="1:23" ht="15" outlineLevel="2">
      <c r="A268" s="7" t="s">
        <v>207</v>
      </c>
      <c r="B268" s="8">
        <v>27</v>
      </c>
      <c r="C268" s="16" t="s">
        <v>273</v>
      </c>
      <c r="D268" s="10">
        <v>0</v>
      </c>
      <c r="E268" s="10">
        <v>2492.19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f t="shared" si="27"/>
        <v>2492.19</v>
      </c>
      <c r="P268" s="10">
        <v>0</v>
      </c>
      <c r="Q268" s="10">
        <v>0</v>
      </c>
      <c r="R268" s="10">
        <v>0</v>
      </c>
      <c r="S268" s="10">
        <v>2492.19</v>
      </c>
      <c r="T268" s="10">
        <v>0</v>
      </c>
      <c r="U268" s="10">
        <v>0</v>
      </c>
      <c r="V268" s="10">
        <f t="shared" si="28"/>
        <v>2492.19</v>
      </c>
      <c r="W268" s="10">
        <f t="shared" si="29"/>
        <v>212135.85</v>
      </c>
    </row>
    <row r="269" spans="1:23" ht="15" outlineLevel="2">
      <c r="A269" s="7" t="s">
        <v>207</v>
      </c>
      <c r="B269" s="8">
        <v>27</v>
      </c>
      <c r="C269" s="16" t="s">
        <v>274</v>
      </c>
      <c r="D269" s="10">
        <v>0</v>
      </c>
      <c r="E269" s="10">
        <v>2492.19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f t="shared" si="27"/>
        <v>2492.19</v>
      </c>
      <c r="P269" s="10">
        <v>0</v>
      </c>
      <c r="Q269" s="10">
        <v>0</v>
      </c>
      <c r="R269" s="10">
        <v>0</v>
      </c>
      <c r="S269" s="10">
        <v>2492.19</v>
      </c>
      <c r="T269" s="10">
        <v>0</v>
      </c>
      <c r="U269" s="10">
        <v>0</v>
      </c>
      <c r="V269" s="10">
        <f t="shared" si="28"/>
        <v>2492.19</v>
      </c>
      <c r="W269" s="10">
        <f t="shared" si="29"/>
        <v>212135.85</v>
      </c>
    </row>
    <row r="270" spans="1:23" ht="15" outlineLevel="2">
      <c r="A270" s="7" t="s">
        <v>207</v>
      </c>
      <c r="B270" s="8">
        <v>28</v>
      </c>
      <c r="C270" s="16" t="s">
        <v>275</v>
      </c>
      <c r="D270" s="10">
        <v>0</v>
      </c>
      <c r="E270" s="10">
        <v>2492.19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f t="shared" si="27"/>
        <v>2492.19</v>
      </c>
      <c r="P270" s="10">
        <v>0</v>
      </c>
      <c r="Q270" s="10">
        <v>0</v>
      </c>
      <c r="R270" s="10">
        <v>0</v>
      </c>
      <c r="S270" s="10">
        <v>2492.19</v>
      </c>
      <c r="T270" s="10">
        <v>0</v>
      </c>
      <c r="U270" s="10">
        <v>0</v>
      </c>
      <c r="V270" s="10">
        <f t="shared" si="28"/>
        <v>2492.19</v>
      </c>
      <c r="W270" s="10">
        <f t="shared" si="29"/>
        <v>212135.85</v>
      </c>
    </row>
    <row r="271" spans="1:23" ht="26.25" outlineLevel="2">
      <c r="A271" s="7" t="s">
        <v>207</v>
      </c>
      <c r="B271" s="8">
        <v>28</v>
      </c>
      <c r="C271" s="16" t="s">
        <v>276</v>
      </c>
      <c r="D271" s="10">
        <v>0</v>
      </c>
      <c r="E271" s="10">
        <v>2492.19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f t="shared" si="27"/>
        <v>2492.19</v>
      </c>
      <c r="P271" s="10">
        <v>0</v>
      </c>
      <c r="Q271" s="10">
        <v>0</v>
      </c>
      <c r="R271" s="10">
        <v>0</v>
      </c>
      <c r="S271" s="10">
        <v>2492.19</v>
      </c>
      <c r="T271" s="10">
        <v>0</v>
      </c>
      <c r="U271" s="10">
        <v>0</v>
      </c>
      <c r="V271" s="10">
        <f t="shared" si="28"/>
        <v>2492.19</v>
      </c>
      <c r="W271" s="10">
        <f t="shared" si="29"/>
        <v>212135.85</v>
      </c>
    </row>
    <row r="272" spans="1:23" ht="15" outlineLevel="2">
      <c r="A272" s="7" t="s">
        <v>207</v>
      </c>
      <c r="B272" s="8">
        <v>29</v>
      </c>
      <c r="C272" s="16" t="s">
        <v>277</v>
      </c>
      <c r="D272" s="10">
        <v>0</v>
      </c>
      <c r="E272" s="10">
        <v>10134.9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f t="shared" si="27"/>
        <v>10134.9</v>
      </c>
      <c r="P272" s="10">
        <v>0</v>
      </c>
      <c r="Q272" s="10">
        <v>0</v>
      </c>
      <c r="R272" s="10">
        <v>0</v>
      </c>
      <c r="S272" s="10">
        <v>10134.9</v>
      </c>
      <c r="T272" s="10">
        <v>0</v>
      </c>
      <c r="U272" s="10">
        <v>0</v>
      </c>
      <c r="V272" s="10">
        <f t="shared" si="28"/>
        <v>10134.9</v>
      </c>
      <c r="W272" s="10">
        <f t="shared" si="29"/>
        <v>204493.14</v>
      </c>
    </row>
    <row r="273" spans="1:23" ht="15" outlineLevel="2">
      <c r="A273" s="7" t="s">
        <v>207</v>
      </c>
      <c r="B273" s="8">
        <v>29</v>
      </c>
      <c r="C273" s="16" t="s">
        <v>278</v>
      </c>
      <c r="D273" s="10">
        <v>0</v>
      </c>
      <c r="E273" s="10">
        <v>10134.9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f t="shared" si="27"/>
        <v>10134.9</v>
      </c>
      <c r="P273" s="10">
        <v>0</v>
      </c>
      <c r="Q273" s="10">
        <v>0</v>
      </c>
      <c r="R273" s="10">
        <v>0</v>
      </c>
      <c r="S273" s="10">
        <v>10134.9</v>
      </c>
      <c r="T273" s="10">
        <v>0</v>
      </c>
      <c r="U273" s="10">
        <v>0</v>
      </c>
      <c r="V273" s="10">
        <f t="shared" si="28"/>
        <v>10134.9</v>
      </c>
      <c r="W273" s="10">
        <f t="shared" si="29"/>
        <v>204493.14</v>
      </c>
    </row>
    <row r="274" spans="1:23" ht="15" outlineLevel="2">
      <c r="A274" s="7" t="s">
        <v>207</v>
      </c>
      <c r="B274" s="8">
        <v>30</v>
      </c>
      <c r="C274" s="16" t="s">
        <v>279</v>
      </c>
      <c r="D274" s="10">
        <v>0</v>
      </c>
      <c r="E274" s="10">
        <v>2492.19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f t="shared" si="27"/>
        <v>2492.19</v>
      </c>
      <c r="P274" s="10">
        <v>0</v>
      </c>
      <c r="Q274" s="10">
        <v>0</v>
      </c>
      <c r="R274" s="10">
        <v>0</v>
      </c>
      <c r="S274" s="10">
        <v>2492.19</v>
      </c>
      <c r="T274" s="10">
        <v>0</v>
      </c>
      <c r="U274" s="10">
        <v>0</v>
      </c>
      <c r="V274" s="10">
        <f t="shared" si="28"/>
        <v>2492.19</v>
      </c>
      <c r="W274" s="10">
        <f t="shared" si="29"/>
        <v>212135.85</v>
      </c>
    </row>
    <row r="275" spans="1:23" ht="15" outlineLevel="2">
      <c r="A275" s="7" t="s">
        <v>207</v>
      </c>
      <c r="B275" s="8">
        <v>30</v>
      </c>
      <c r="C275" s="16" t="s">
        <v>280</v>
      </c>
      <c r="D275" s="10">
        <v>0</v>
      </c>
      <c r="E275" s="10">
        <v>2492.19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f t="shared" si="27"/>
        <v>2492.19</v>
      </c>
      <c r="P275" s="10">
        <v>0</v>
      </c>
      <c r="Q275" s="10">
        <v>0</v>
      </c>
      <c r="R275" s="10">
        <v>0</v>
      </c>
      <c r="S275" s="10">
        <v>2492.19</v>
      </c>
      <c r="T275" s="10">
        <v>0</v>
      </c>
      <c r="U275" s="10">
        <v>0</v>
      </c>
      <c r="V275" s="10">
        <f t="shared" si="28"/>
        <v>2492.19</v>
      </c>
      <c r="W275" s="10">
        <f t="shared" si="29"/>
        <v>212135.85</v>
      </c>
    </row>
    <row r="276" spans="1:23" ht="15" outlineLevel="2">
      <c r="A276" s="7" t="s">
        <v>207</v>
      </c>
      <c r="B276" s="8">
        <v>31</v>
      </c>
      <c r="C276" s="16" t="s">
        <v>281</v>
      </c>
      <c r="D276" s="10">
        <v>0</v>
      </c>
      <c r="E276" s="10">
        <v>2492.19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f t="shared" si="27"/>
        <v>2492.19</v>
      </c>
      <c r="P276" s="10">
        <v>0</v>
      </c>
      <c r="Q276" s="10">
        <v>0</v>
      </c>
      <c r="R276" s="10">
        <v>0</v>
      </c>
      <c r="S276" s="10">
        <v>2492.19</v>
      </c>
      <c r="T276" s="10">
        <v>0</v>
      </c>
      <c r="U276" s="10">
        <v>0</v>
      </c>
      <c r="V276" s="10">
        <f t="shared" si="28"/>
        <v>2492.19</v>
      </c>
      <c r="W276" s="10">
        <f t="shared" si="29"/>
        <v>212135.85</v>
      </c>
    </row>
    <row r="277" spans="1:23" ht="26.25" outlineLevel="2">
      <c r="A277" s="7" t="s">
        <v>207</v>
      </c>
      <c r="B277" s="8">
        <v>31</v>
      </c>
      <c r="C277" s="16" t="s">
        <v>282</v>
      </c>
      <c r="D277" s="10">
        <v>0</v>
      </c>
      <c r="E277" s="10">
        <v>2492.19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f aca="true" t="shared" si="30" ref="O277:O343">SUM(D277:N277)</f>
        <v>2492.19</v>
      </c>
      <c r="P277" s="10">
        <v>0</v>
      </c>
      <c r="Q277" s="10">
        <v>0</v>
      </c>
      <c r="R277" s="10">
        <v>0</v>
      </c>
      <c r="S277" s="10">
        <v>2492.19</v>
      </c>
      <c r="T277" s="10">
        <v>0</v>
      </c>
      <c r="U277" s="10">
        <v>0</v>
      </c>
      <c r="V277" s="10">
        <f aca="true" t="shared" si="31" ref="V277:V343">SUM(P277:U277)</f>
        <v>2492.19</v>
      </c>
      <c r="W277" s="10">
        <f t="shared" si="29"/>
        <v>212135.85</v>
      </c>
    </row>
    <row r="278" spans="1:23" ht="15" outlineLevel="2">
      <c r="A278" s="7" t="s">
        <v>207</v>
      </c>
      <c r="B278" s="8">
        <v>31</v>
      </c>
      <c r="C278" s="16" t="s">
        <v>283</v>
      </c>
      <c r="D278" s="10">
        <v>0</v>
      </c>
      <c r="E278" s="10">
        <v>2492.19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f t="shared" si="30"/>
        <v>2492.19</v>
      </c>
      <c r="P278" s="10">
        <v>0</v>
      </c>
      <c r="Q278" s="10">
        <v>0</v>
      </c>
      <c r="R278" s="10">
        <v>0</v>
      </c>
      <c r="S278" s="10">
        <v>2492.19</v>
      </c>
      <c r="T278" s="10">
        <v>0</v>
      </c>
      <c r="U278" s="10">
        <v>0</v>
      </c>
      <c r="V278" s="10">
        <f t="shared" si="31"/>
        <v>2492.19</v>
      </c>
      <c r="W278" s="10">
        <f t="shared" si="29"/>
        <v>212135.85</v>
      </c>
    </row>
    <row r="279" spans="1:23" ht="15" outlineLevel="2">
      <c r="A279" s="7" t="s">
        <v>207</v>
      </c>
      <c r="B279" s="8">
        <v>32</v>
      </c>
      <c r="C279" s="16" t="s">
        <v>284</v>
      </c>
      <c r="D279" s="10">
        <v>0</v>
      </c>
      <c r="E279" s="10">
        <v>2492.19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f t="shared" si="30"/>
        <v>2492.19</v>
      </c>
      <c r="P279" s="10">
        <v>0</v>
      </c>
      <c r="Q279" s="10">
        <v>0</v>
      </c>
      <c r="R279" s="10">
        <v>0</v>
      </c>
      <c r="S279" s="10">
        <v>2492.19</v>
      </c>
      <c r="T279" s="10">
        <v>0</v>
      </c>
      <c r="U279" s="10">
        <v>0</v>
      </c>
      <c r="V279" s="10">
        <f t="shared" si="31"/>
        <v>2492.19</v>
      </c>
      <c r="W279" s="10">
        <f t="shared" si="29"/>
        <v>212135.85</v>
      </c>
    </row>
    <row r="280" spans="1:23" ht="15" outlineLevel="2">
      <c r="A280" s="7" t="s">
        <v>207</v>
      </c>
      <c r="B280" s="8">
        <v>32</v>
      </c>
      <c r="C280" s="16" t="s">
        <v>285</v>
      </c>
      <c r="D280" s="10">
        <v>0</v>
      </c>
      <c r="E280" s="10">
        <v>2492.19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f t="shared" si="30"/>
        <v>2492.19</v>
      </c>
      <c r="P280" s="10">
        <v>0</v>
      </c>
      <c r="Q280" s="10">
        <v>0</v>
      </c>
      <c r="R280" s="10">
        <v>0</v>
      </c>
      <c r="S280" s="10">
        <v>2492.19</v>
      </c>
      <c r="T280" s="10">
        <v>0</v>
      </c>
      <c r="U280" s="10">
        <v>0</v>
      </c>
      <c r="V280" s="10">
        <f t="shared" si="31"/>
        <v>2492.19</v>
      </c>
      <c r="W280" s="10">
        <f t="shared" si="29"/>
        <v>212135.85</v>
      </c>
    </row>
    <row r="281" spans="1:23" ht="15" outlineLevel="2">
      <c r="A281" s="7" t="s">
        <v>207</v>
      </c>
      <c r="B281" s="8">
        <v>32</v>
      </c>
      <c r="C281" s="16" t="s">
        <v>286</v>
      </c>
      <c r="D281" s="10">
        <v>0</v>
      </c>
      <c r="E281" s="10">
        <v>2492.19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f t="shared" si="30"/>
        <v>2492.19</v>
      </c>
      <c r="P281" s="10">
        <v>0</v>
      </c>
      <c r="Q281" s="10">
        <v>0</v>
      </c>
      <c r="R281" s="10">
        <v>0</v>
      </c>
      <c r="S281" s="10">
        <v>2492.19</v>
      </c>
      <c r="T281" s="10">
        <v>0</v>
      </c>
      <c r="U281" s="10">
        <v>0</v>
      </c>
      <c r="V281" s="10">
        <f t="shared" si="31"/>
        <v>2492.19</v>
      </c>
      <c r="W281" s="10">
        <f t="shared" si="29"/>
        <v>212135.85</v>
      </c>
    </row>
    <row r="282" spans="1:23" ht="15" outlineLevel="2">
      <c r="A282" s="7" t="s">
        <v>207</v>
      </c>
      <c r="B282" s="8">
        <v>32</v>
      </c>
      <c r="C282" s="16" t="s">
        <v>287</v>
      </c>
      <c r="D282" s="10">
        <v>0</v>
      </c>
      <c r="E282" s="10">
        <v>2492.19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f t="shared" si="30"/>
        <v>2492.19</v>
      </c>
      <c r="P282" s="10">
        <v>0</v>
      </c>
      <c r="Q282" s="10">
        <v>0</v>
      </c>
      <c r="R282" s="10">
        <v>0</v>
      </c>
      <c r="S282" s="10">
        <v>2492.19</v>
      </c>
      <c r="T282" s="10">
        <v>0</v>
      </c>
      <c r="U282" s="10">
        <v>0</v>
      </c>
      <c r="V282" s="10">
        <f t="shared" si="31"/>
        <v>2492.19</v>
      </c>
      <c r="W282" s="10">
        <f t="shared" si="29"/>
        <v>212135.85</v>
      </c>
    </row>
    <row r="283" spans="1:23" ht="15" outlineLevel="2">
      <c r="A283" s="7" t="s">
        <v>207</v>
      </c>
      <c r="B283" s="8">
        <v>33</v>
      </c>
      <c r="C283" s="16" t="s">
        <v>288</v>
      </c>
      <c r="D283" s="10">
        <v>0</v>
      </c>
      <c r="E283" s="10">
        <v>10134.9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f t="shared" si="30"/>
        <v>10134.9</v>
      </c>
      <c r="P283" s="10">
        <v>0</v>
      </c>
      <c r="Q283" s="10">
        <v>0</v>
      </c>
      <c r="R283" s="10">
        <v>0</v>
      </c>
      <c r="S283" s="10">
        <v>10134.9</v>
      </c>
      <c r="T283" s="10">
        <v>0</v>
      </c>
      <c r="U283" s="10">
        <v>0</v>
      </c>
      <c r="V283" s="10">
        <f t="shared" si="31"/>
        <v>10134.9</v>
      </c>
      <c r="W283" s="10">
        <f t="shared" si="29"/>
        <v>204493.14</v>
      </c>
    </row>
    <row r="284" spans="1:23" ht="15" outlineLevel="2">
      <c r="A284" s="7" t="s">
        <v>207</v>
      </c>
      <c r="B284" s="8">
        <v>33</v>
      </c>
      <c r="C284" s="16" t="s">
        <v>289</v>
      </c>
      <c r="D284" s="10">
        <v>0</v>
      </c>
      <c r="E284" s="10">
        <v>10134.9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f t="shared" si="30"/>
        <v>10134.9</v>
      </c>
      <c r="P284" s="10">
        <v>0</v>
      </c>
      <c r="Q284" s="10">
        <v>0</v>
      </c>
      <c r="R284" s="10">
        <v>0</v>
      </c>
      <c r="S284" s="10">
        <v>10134.9</v>
      </c>
      <c r="T284" s="10">
        <v>0</v>
      </c>
      <c r="U284" s="10">
        <v>0</v>
      </c>
      <c r="V284" s="10">
        <f t="shared" si="31"/>
        <v>10134.9</v>
      </c>
      <c r="W284" s="10">
        <f t="shared" si="29"/>
        <v>204493.14</v>
      </c>
    </row>
    <row r="285" spans="1:23" ht="15" outlineLevel="2">
      <c r="A285" s="7" t="s">
        <v>207</v>
      </c>
      <c r="B285" s="8">
        <v>34</v>
      </c>
      <c r="C285" s="16" t="s">
        <v>290</v>
      </c>
      <c r="D285" s="10">
        <v>0</v>
      </c>
      <c r="E285" s="10">
        <v>2492.19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f t="shared" si="30"/>
        <v>2492.19</v>
      </c>
      <c r="P285" s="10">
        <v>0</v>
      </c>
      <c r="Q285" s="10">
        <v>0</v>
      </c>
      <c r="R285" s="10">
        <v>0</v>
      </c>
      <c r="S285" s="10">
        <v>2492.19</v>
      </c>
      <c r="T285" s="10">
        <v>0</v>
      </c>
      <c r="U285" s="10">
        <v>0</v>
      </c>
      <c r="V285" s="10">
        <f t="shared" si="31"/>
        <v>2492.19</v>
      </c>
      <c r="W285" s="10">
        <f t="shared" si="29"/>
        <v>212135.85</v>
      </c>
    </row>
    <row r="286" spans="1:23" ht="15" outlineLevel="2">
      <c r="A286" s="7" t="s">
        <v>207</v>
      </c>
      <c r="B286" s="8">
        <v>34</v>
      </c>
      <c r="C286" s="16" t="s">
        <v>291</v>
      </c>
      <c r="D286" s="10">
        <v>0</v>
      </c>
      <c r="E286" s="10">
        <v>2492.19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f t="shared" si="30"/>
        <v>2492.19</v>
      </c>
      <c r="P286" s="10">
        <v>0</v>
      </c>
      <c r="Q286" s="10">
        <v>0</v>
      </c>
      <c r="R286" s="10">
        <v>0</v>
      </c>
      <c r="S286" s="10">
        <v>2492.19</v>
      </c>
      <c r="T286" s="10">
        <v>0</v>
      </c>
      <c r="U286" s="10">
        <v>0</v>
      </c>
      <c r="V286" s="10">
        <f t="shared" si="31"/>
        <v>2492.19</v>
      </c>
      <c r="W286" s="10">
        <f t="shared" si="29"/>
        <v>212135.85</v>
      </c>
    </row>
    <row r="287" spans="1:23" ht="26.25" outlineLevel="2">
      <c r="A287" s="7" t="s">
        <v>207</v>
      </c>
      <c r="B287" s="8">
        <v>34</v>
      </c>
      <c r="C287" s="16" t="s">
        <v>292</v>
      </c>
      <c r="D287" s="10">
        <v>0</v>
      </c>
      <c r="E287" s="10">
        <v>2492.19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f t="shared" si="30"/>
        <v>2492.19</v>
      </c>
      <c r="P287" s="10">
        <v>0</v>
      </c>
      <c r="Q287" s="10">
        <v>0</v>
      </c>
      <c r="R287" s="10">
        <v>0</v>
      </c>
      <c r="S287" s="10">
        <v>2492.19</v>
      </c>
      <c r="T287" s="10">
        <v>0</v>
      </c>
      <c r="U287" s="10">
        <v>0</v>
      </c>
      <c r="V287" s="10">
        <f t="shared" si="31"/>
        <v>2492.19</v>
      </c>
      <c r="W287" s="10">
        <f t="shared" si="29"/>
        <v>212135.85</v>
      </c>
    </row>
    <row r="288" spans="1:23" ht="15" outlineLevel="2">
      <c r="A288" s="7" t="s">
        <v>207</v>
      </c>
      <c r="B288" s="8">
        <v>35</v>
      </c>
      <c r="C288" s="16" t="s">
        <v>293</v>
      </c>
      <c r="D288" s="10">
        <v>0</v>
      </c>
      <c r="E288" s="10">
        <v>2492.19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f t="shared" si="30"/>
        <v>2492.19</v>
      </c>
      <c r="P288" s="10">
        <v>0</v>
      </c>
      <c r="Q288" s="10">
        <v>0</v>
      </c>
      <c r="R288" s="10">
        <v>0</v>
      </c>
      <c r="S288" s="10">
        <v>2492.19</v>
      </c>
      <c r="T288" s="10">
        <v>0</v>
      </c>
      <c r="U288" s="10">
        <v>0</v>
      </c>
      <c r="V288" s="10">
        <f t="shared" si="31"/>
        <v>2492.19</v>
      </c>
      <c r="W288" s="10">
        <f t="shared" si="29"/>
        <v>212135.85</v>
      </c>
    </row>
    <row r="289" spans="1:23" ht="15" outlineLevel="2">
      <c r="A289" s="7" t="s">
        <v>207</v>
      </c>
      <c r="B289" s="8">
        <v>35</v>
      </c>
      <c r="C289" s="16" t="s">
        <v>294</v>
      </c>
      <c r="D289" s="10">
        <v>0</v>
      </c>
      <c r="E289" s="10">
        <v>2492.19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f t="shared" si="30"/>
        <v>2492.19</v>
      </c>
      <c r="P289" s="10">
        <v>0</v>
      </c>
      <c r="Q289" s="10">
        <v>0</v>
      </c>
      <c r="R289" s="10">
        <v>0</v>
      </c>
      <c r="S289" s="10">
        <v>2492.19</v>
      </c>
      <c r="T289" s="10">
        <v>0</v>
      </c>
      <c r="U289" s="10">
        <v>0</v>
      </c>
      <c r="V289" s="10">
        <f t="shared" si="31"/>
        <v>2492.19</v>
      </c>
      <c r="W289" s="10">
        <f t="shared" si="29"/>
        <v>212135.85</v>
      </c>
    </row>
    <row r="290" spans="1:23" ht="26.25" outlineLevel="2">
      <c r="A290" s="7" t="s">
        <v>207</v>
      </c>
      <c r="B290" s="8">
        <v>36</v>
      </c>
      <c r="C290" s="16" t="s">
        <v>295</v>
      </c>
      <c r="D290" s="10">
        <v>0</v>
      </c>
      <c r="E290" s="10">
        <v>2492.19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f t="shared" si="30"/>
        <v>2492.19</v>
      </c>
      <c r="P290" s="10">
        <v>0</v>
      </c>
      <c r="Q290" s="10">
        <v>0</v>
      </c>
      <c r="R290" s="10">
        <v>0</v>
      </c>
      <c r="S290" s="10">
        <v>2492.19</v>
      </c>
      <c r="T290" s="10">
        <v>0</v>
      </c>
      <c r="U290" s="10">
        <v>0</v>
      </c>
      <c r="V290" s="10">
        <f t="shared" si="31"/>
        <v>2492.19</v>
      </c>
      <c r="W290" s="10">
        <f t="shared" si="29"/>
        <v>212135.85</v>
      </c>
    </row>
    <row r="291" spans="1:23" ht="15" outlineLevel="2">
      <c r="A291" s="7" t="s">
        <v>207</v>
      </c>
      <c r="B291" s="8">
        <v>36</v>
      </c>
      <c r="C291" s="16" t="s">
        <v>296</v>
      </c>
      <c r="D291" s="10">
        <v>0</v>
      </c>
      <c r="E291" s="10">
        <v>2492.19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f t="shared" si="30"/>
        <v>2492.19</v>
      </c>
      <c r="P291" s="10">
        <v>0</v>
      </c>
      <c r="Q291" s="10">
        <v>0</v>
      </c>
      <c r="R291" s="10">
        <v>0</v>
      </c>
      <c r="S291" s="10">
        <v>2492.19</v>
      </c>
      <c r="T291" s="10">
        <v>0</v>
      </c>
      <c r="U291" s="10">
        <v>0</v>
      </c>
      <c r="V291" s="10">
        <f t="shared" si="31"/>
        <v>2492.19</v>
      </c>
      <c r="W291" s="10">
        <f t="shared" si="29"/>
        <v>212135.85</v>
      </c>
    </row>
    <row r="292" spans="1:23" ht="15" outlineLevel="2">
      <c r="A292" s="7" t="s">
        <v>207</v>
      </c>
      <c r="B292" s="8">
        <v>37</v>
      </c>
      <c r="C292" s="16" t="s">
        <v>297</v>
      </c>
      <c r="D292" s="10">
        <v>0</v>
      </c>
      <c r="E292" s="10">
        <v>2492.19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f t="shared" si="30"/>
        <v>2492.19</v>
      </c>
      <c r="P292" s="10">
        <v>0</v>
      </c>
      <c r="Q292" s="10">
        <v>0</v>
      </c>
      <c r="R292" s="10">
        <v>0</v>
      </c>
      <c r="S292" s="10">
        <v>2492.19</v>
      </c>
      <c r="T292" s="10">
        <v>0</v>
      </c>
      <c r="U292" s="10">
        <v>0</v>
      </c>
      <c r="V292" s="10">
        <f t="shared" si="31"/>
        <v>2492.19</v>
      </c>
      <c r="W292" s="10">
        <f t="shared" si="29"/>
        <v>212135.85</v>
      </c>
    </row>
    <row r="293" spans="1:23" ht="15" outlineLevel="2">
      <c r="A293" s="7" t="s">
        <v>207</v>
      </c>
      <c r="B293" s="8">
        <v>38</v>
      </c>
      <c r="C293" s="16" t="s">
        <v>298</v>
      </c>
      <c r="D293" s="10">
        <v>0</v>
      </c>
      <c r="E293" s="10">
        <v>2492.19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f t="shared" si="30"/>
        <v>2492.19</v>
      </c>
      <c r="P293" s="10">
        <v>0</v>
      </c>
      <c r="Q293" s="10">
        <v>0</v>
      </c>
      <c r="R293" s="10">
        <v>0</v>
      </c>
      <c r="S293" s="10">
        <v>2492.19</v>
      </c>
      <c r="T293" s="10">
        <v>0</v>
      </c>
      <c r="U293" s="10">
        <v>0</v>
      </c>
      <c r="V293" s="10">
        <f t="shared" si="31"/>
        <v>2492.19</v>
      </c>
      <c r="W293" s="10">
        <f t="shared" si="29"/>
        <v>212135.85</v>
      </c>
    </row>
    <row r="294" spans="1:23" ht="15" outlineLevel="2">
      <c r="A294" s="7" t="s">
        <v>207</v>
      </c>
      <c r="B294" s="8">
        <v>38</v>
      </c>
      <c r="C294" s="16" t="s">
        <v>299</v>
      </c>
      <c r="D294" s="10">
        <v>0</v>
      </c>
      <c r="E294" s="10">
        <v>2492.19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f t="shared" si="30"/>
        <v>2492.19</v>
      </c>
      <c r="P294" s="10">
        <v>0</v>
      </c>
      <c r="Q294" s="10">
        <v>0</v>
      </c>
      <c r="R294" s="10">
        <v>0</v>
      </c>
      <c r="S294" s="10">
        <v>2492.19</v>
      </c>
      <c r="T294" s="10">
        <v>0</v>
      </c>
      <c r="U294" s="10">
        <v>0</v>
      </c>
      <c r="V294" s="10">
        <f t="shared" si="31"/>
        <v>2492.19</v>
      </c>
      <c r="W294" s="10">
        <f t="shared" si="29"/>
        <v>212135.85</v>
      </c>
    </row>
    <row r="295" spans="1:23" ht="15" outlineLevel="2">
      <c r="A295" s="7" t="s">
        <v>207</v>
      </c>
      <c r="B295" s="8">
        <v>39</v>
      </c>
      <c r="C295" s="16" t="s">
        <v>300</v>
      </c>
      <c r="D295" s="10">
        <v>0</v>
      </c>
      <c r="E295" s="10">
        <v>2492.19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f t="shared" si="30"/>
        <v>2492.19</v>
      </c>
      <c r="P295" s="10">
        <v>0</v>
      </c>
      <c r="Q295" s="10">
        <v>0</v>
      </c>
      <c r="R295" s="10">
        <v>0</v>
      </c>
      <c r="S295" s="10">
        <v>2492.19</v>
      </c>
      <c r="T295" s="10">
        <v>0</v>
      </c>
      <c r="U295" s="10">
        <v>0</v>
      </c>
      <c r="V295" s="10">
        <f t="shared" si="31"/>
        <v>2492.19</v>
      </c>
      <c r="W295" s="10">
        <f t="shared" si="29"/>
        <v>212135.85</v>
      </c>
    </row>
    <row r="296" spans="1:23" ht="15" outlineLevel="2">
      <c r="A296" s="7" t="s">
        <v>207</v>
      </c>
      <c r="B296" s="8">
        <v>39</v>
      </c>
      <c r="C296" s="16" t="s">
        <v>301</v>
      </c>
      <c r="D296" s="10">
        <v>0</v>
      </c>
      <c r="E296" s="10">
        <v>2492.19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f t="shared" si="30"/>
        <v>2492.19</v>
      </c>
      <c r="P296" s="10">
        <v>0</v>
      </c>
      <c r="Q296" s="10">
        <v>0</v>
      </c>
      <c r="R296" s="10">
        <v>0</v>
      </c>
      <c r="S296" s="10">
        <v>2492.19</v>
      </c>
      <c r="T296" s="10">
        <v>0</v>
      </c>
      <c r="U296" s="10">
        <v>0</v>
      </c>
      <c r="V296" s="10">
        <f t="shared" si="31"/>
        <v>2492.19</v>
      </c>
      <c r="W296" s="10">
        <f t="shared" si="29"/>
        <v>212135.85</v>
      </c>
    </row>
    <row r="297" spans="1:23" ht="15" outlineLevel="2">
      <c r="A297" s="7" t="s">
        <v>207</v>
      </c>
      <c r="B297" s="8">
        <v>40</v>
      </c>
      <c r="C297" s="16" t="s">
        <v>302</v>
      </c>
      <c r="D297" s="10">
        <v>0</v>
      </c>
      <c r="E297" s="10">
        <v>2492.19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f t="shared" si="30"/>
        <v>2492.19</v>
      </c>
      <c r="P297" s="10">
        <v>0</v>
      </c>
      <c r="Q297" s="10">
        <v>0</v>
      </c>
      <c r="R297" s="10">
        <v>0</v>
      </c>
      <c r="S297" s="10">
        <v>2492.19</v>
      </c>
      <c r="T297" s="10">
        <v>0</v>
      </c>
      <c r="U297" s="10">
        <v>0</v>
      </c>
      <c r="V297" s="10">
        <f t="shared" si="31"/>
        <v>2492.19</v>
      </c>
      <c r="W297" s="10">
        <f t="shared" si="29"/>
        <v>212135.85</v>
      </c>
    </row>
    <row r="298" spans="1:23" ht="15" outlineLevel="2">
      <c r="A298" s="7" t="s">
        <v>207</v>
      </c>
      <c r="B298" s="8">
        <v>40</v>
      </c>
      <c r="C298" s="16" t="s">
        <v>303</v>
      </c>
      <c r="D298" s="10">
        <v>0</v>
      </c>
      <c r="E298" s="10">
        <v>2492.19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f t="shared" si="30"/>
        <v>2492.19</v>
      </c>
      <c r="P298" s="10">
        <v>0</v>
      </c>
      <c r="Q298" s="10">
        <v>0</v>
      </c>
      <c r="R298" s="10">
        <v>0</v>
      </c>
      <c r="S298" s="10">
        <v>2492.19</v>
      </c>
      <c r="T298" s="10">
        <v>0</v>
      </c>
      <c r="U298" s="10">
        <v>0</v>
      </c>
      <c r="V298" s="10">
        <f t="shared" si="31"/>
        <v>2492.19</v>
      </c>
      <c r="W298" s="10">
        <f t="shared" si="29"/>
        <v>212135.85</v>
      </c>
    </row>
    <row r="299" spans="1:23" ht="15" outlineLevel="1">
      <c r="A299" s="13" t="s">
        <v>710</v>
      </c>
      <c r="B299" s="12"/>
      <c r="C299" s="17"/>
      <c r="D299" s="14">
        <f aca="true" t="shared" si="32" ref="D299:V299">SUBTOTAL(9,D203:D298)</f>
        <v>0</v>
      </c>
      <c r="E299" s="14">
        <f t="shared" si="32"/>
        <v>553487.7999999998</v>
      </c>
      <c r="F299" s="14">
        <f t="shared" si="32"/>
        <v>0</v>
      </c>
      <c r="G299" s="14">
        <f t="shared" si="32"/>
        <v>0</v>
      </c>
      <c r="H299" s="14">
        <f t="shared" si="32"/>
        <v>0</v>
      </c>
      <c r="I299" s="14">
        <f t="shared" si="32"/>
        <v>0</v>
      </c>
      <c r="J299" s="14">
        <f t="shared" si="32"/>
        <v>0</v>
      </c>
      <c r="K299" s="14">
        <f t="shared" si="32"/>
        <v>0</v>
      </c>
      <c r="L299" s="14">
        <f t="shared" si="32"/>
        <v>0</v>
      </c>
      <c r="M299" s="14">
        <f t="shared" si="32"/>
        <v>0</v>
      </c>
      <c r="N299" s="14">
        <f t="shared" si="32"/>
        <v>0</v>
      </c>
      <c r="O299" s="14">
        <f t="shared" si="32"/>
        <v>553487.7999999998</v>
      </c>
      <c r="P299" s="14">
        <f t="shared" si="32"/>
        <v>39100</v>
      </c>
      <c r="Q299" s="14">
        <f t="shared" si="32"/>
        <v>0</v>
      </c>
      <c r="R299" s="14">
        <f t="shared" si="32"/>
        <v>0</v>
      </c>
      <c r="S299" s="14">
        <f t="shared" si="32"/>
        <v>514387.80000000045</v>
      </c>
      <c r="T299" s="14">
        <f t="shared" si="32"/>
        <v>0</v>
      </c>
      <c r="U299" s="14">
        <f t="shared" si="32"/>
        <v>0</v>
      </c>
      <c r="V299" s="14">
        <f t="shared" si="32"/>
        <v>553487.7999999998</v>
      </c>
      <c r="W299" s="10"/>
    </row>
    <row r="300" spans="1:23" ht="15" outlineLevel="2">
      <c r="A300" s="7" t="s">
        <v>304</v>
      </c>
      <c r="B300" s="8">
        <v>1</v>
      </c>
      <c r="C300" s="16" t="s">
        <v>305</v>
      </c>
      <c r="D300" s="10">
        <v>0</v>
      </c>
      <c r="E300" s="10">
        <v>2492.19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f t="shared" si="30"/>
        <v>2492.19</v>
      </c>
      <c r="P300" s="10">
        <v>0</v>
      </c>
      <c r="Q300" s="10">
        <v>0</v>
      </c>
      <c r="R300" s="10">
        <v>0</v>
      </c>
      <c r="S300" s="10">
        <v>2492.19</v>
      </c>
      <c r="T300" s="10">
        <v>0</v>
      </c>
      <c r="U300" s="10">
        <v>0</v>
      </c>
      <c r="V300" s="10">
        <f t="shared" si="31"/>
        <v>2492.19</v>
      </c>
      <c r="W300" s="10">
        <f aca="true" t="shared" si="33" ref="W300:W317">+$W$6-V300</f>
        <v>212135.85</v>
      </c>
    </row>
    <row r="301" spans="1:23" ht="15" outlineLevel="2">
      <c r="A301" s="7" t="s">
        <v>304</v>
      </c>
      <c r="B301" s="8">
        <v>1</v>
      </c>
      <c r="C301" s="16" t="s">
        <v>306</v>
      </c>
      <c r="D301" s="10">
        <v>0</v>
      </c>
      <c r="E301" s="10">
        <v>2492.19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f t="shared" si="30"/>
        <v>2492.19</v>
      </c>
      <c r="P301" s="10">
        <v>0</v>
      </c>
      <c r="Q301" s="10">
        <v>0</v>
      </c>
      <c r="R301" s="10">
        <v>0</v>
      </c>
      <c r="S301" s="10">
        <v>2492.19</v>
      </c>
      <c r="T301" s="10">
        <v>0</v>
      </c>
      <c r="U301" s="10">
        <v>0</v>
      </c>
      <c r="V301" s="10">
        <f t="shared" si="31"/>
        <v>2492.19</v>
      </c>
      <c r="W301" s="10">
        <f t="shared" si="33"/>
        <v>212135.85</v>
      </c>
    </row>
    <row r="302" spans="1:23" ht="15" outlineLevel="2">
      <c r="A302" s="7" t="s">
        <v>304</v>
      </c>
      <c r="B302" s="8">
        <v>2</v>
      </c>
      <c r="C302" s="16" t="s">
        <v>307</v>
      </c>
      <c r="D302" s="10">
        <v>0</v>
      </c>
      <c r="E302" s="10">
        <v>10134.9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f t="shared" si="30"/>
        <v>10134.9</v>
      </c>
      <c r="P302" s="10">
        <v>0</v>
      </c>
      <c r="Q302" s="10">
        <v>0</v>
      </c>
      <c r="R302" s="10">
        <v>0</v>
      </c>
      <c r="S302" s="10">
        <v>10134.9</v>
      </c>
      <c r="T302" s="10">
        <v>0</v>
      </c>
      <c r="U302" s="10">
        <v>0</v>
      </c>
      <c r="V302" s="10">
        <f t="shared" si="31"/>
        <v>10134.9</v>
      </c>
      <c r="W302" s="10">
        <f t="shared" si="33"/>
        <v>204493.14</v>
      </c>
    </row>
    <row r="303" spans="1:23" ht="15" outlineLevel="2">
      <c r="A303" s="7" t="s">
        <v>304</v>
      </c>
      <c r="B303" s="8">
        <v>2</v>
      </c>
      <c r="C303" s="16" t="s">
        <v>308</v>
      </c>
      <c r="D303" s="10">
        <v>0</v>
      </c>
      <c r="E303" s="10">
        <v>10134.9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f t="shared" si="30"/>
        <v>10134.9</v>
      </c>
      <c r="P303" s="10">
        <v>0</v>
      </c>
      <c r="Q303" s="10">
        <v>0</v>
      </c>
      <c r="R303" s="10">
        <v>0</v>
      </c>
      <c r="S303" s="10">
        <v>10134.9</v>
      </c>
      <c r="T303" s="10">
        <v>0</v>
      </c>
      <c r="U303" s="10">
        <v>0</v>
      </c>
      <c r="V303" s="10">
        <f t="shared" si="31"/>
        <v>10134.9</v>
      </c>
      <c r="W303" s="10">
        <f t="shared" si="33"/>
        <v>204493.14</v>
      </c>
    </row>
    <row r="304" spans="1:23" ht="15" outlineLevel="2">
      <c r="A304" s="7" t="s">
        <v>304</v>
      </c>
      <c r="B304" s="8">
        <v>3</v>
      </c>
      <c r="C304" s="16" t="s">
        <v>309</v>
      </c>
      <c r="D304" s="10">
        <v>0</v>
      </c>
      <c r="E304" s="10">
        <v>2492.19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f t="shared" si="30"/>
        <v>2492.19</v>
      </c>
      <c r="P304" s="10">
        <v>0</v>
      </c>
      <c r="Q304" s="10">
        <v>0</v>
      </c>
      <c r="R304" s="10">
        <v>0</v>
      </c>
      <c r="S304" s="10">
        <v>2492.19</v>
      </c>
      <c r="T304" s="10">
        <v>0</v>
      </c>
      <c r="U304" s="10">
        <v>0</v>
      </c>
      <c r="V304" s="10">
        <f t="shared" si="31"/>
        <v>2492.19</v>
      </c>
      <c r="W304" s="10">
        <f t="shared" si="33"/>
        <v>212135.85</v>
      </c>
    </row>
    <row r="305" spans="1:23" ht="15" outlineLevel="2">
      <c r="A305" s="7" t="s">
        <v>304</v>
      </c>
      <c r="B305" s="8">
        <v>3</v>
      </c>
      <c r="C305" s="16" t="s">
        <v>310</v>
      </c>
      <c r="D305" s="10">
        <v>0</v>
      </c>
      <c r="E305" s="10">
        <v>2492.19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f t="shared" si="30"/>
        <v>2492.19</v>
      </c>
      <c r="P305" s="10">
        <v>0</v>
      </c>
      <c r="Q305" s="10">
        <v>0</v>
      </c>
      <c r="R305" s="10">
        <v>0</v>
      </c>
      <c r="S305" s="10">
        <v>2492.19</v>
      </c>
      <c r="T305" s="10">
        <v>0</v>
      </c>
      <c r="U305" s="10">
        <v>0</v>
      </c>
      <c r="V305" s="10">
        <f t="shared" si="31"/>
        <v>2492.19</v>
      </c>
      <c r="W305" s="10">
        <f t="shared" si="33"/>
        <v>212135.85</v>
      </c>
    </row>
    <row r="306" spans="1:23" ht="15" outlineLevel="2">
      <c r="A306" s="7" t="s">
        <v>304</v>
      </c>
      <c r="B306" s="8">
        <v>3</v>
      </c>
      <c r="C306" s="16" t="s">
        <v>311</v>
      </c>
      <c r="D306" s="10">
        <v>0</v>
      </c>
      <c r="E306" s="10">
        <v>2492.19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f t="shared" si="30"/>
        <v>2492.19</v>
      </c>
      <c r="P306" s="10">
        <v>0</v>
      </c>
      <c r="Q306" s="10">
        <v>0</v>
      </c>
      <c r="R306" s="10">
        <v>0</v>
      </c>
      <c r="S306" s="10">
        <v>2492.19</v>
      </c>
      <c r="T306" s="10">
        <v>0</v>
      </c>
      <c r="U306" s="10">
        <v>0</v>
      </c>
      <c r="V306" s="10">
        <f t="shared" si="31"/>
        <v>2492.19</v>
      </c>
      <c r="W306" s="10">
        <f t="shared" si="33"/>
        <v>212135.85</v>
      </c>
    </row>
    <row r="307" spans="1:23" ht="15" outlineLevel="2">
      <c r="A307" s="7" t="s">
        <v>304</v>
      </c>
      <c r="B307" s="8">
        <v>3</v>
      </c>
      <c r="C307" s="16" t="s">
        <v>312</v>
      </c>
      <c r="D307" s="10">
        <v>0</v>
      </c>
      <c r="E307" s="10">
        <v>2492.19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f t="shared" si="30"/>
        <v>2492.19</v>
      </c>
      <c r="P307" s="10">
        <v>0</v>
      </c>
      <c r="Q307" s="10">
        <v>0</v>
      </c>
      <c r="R307" s="10">
        <v>0</v>
      </c>
      <c r="S307" s="10">
        <v>2492.19</v>
      </c>
      <c r="T307" s="10">
        <v>0</v>
      </c>
      <c r="U307" s="10">
        <v>0</v>
      </c>
      <c r="V307" s="10">
        <f t="shared" si="31"/>
        <v>2492.19</v>
      </c>
      <c r="W307" s="10">
        <f t="shared" si="33"/>
        <v>212135.85</v>
      </c>
    </row>
    <row r="308" spans="1:23" ht="15" outlineLevel="2">
      <c r="A308" s="7" t="s">
        <v>304</v>
      </c>
      <c r="B308" s="8">
        <v>4</v>
      </c>
      <c r="C308" s="16" t="s">
        <v>313</v>
      </c>
      <c r="D308" s="10">
        <v>0</v>
      </c>
      <c r="E308" s="10">
        <v>2492.19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f t="shared" si="30"/>
        <v>2492.19</v>
      </c>
      <c r="P308" s="10">
        <v>0</v>
      </c>
      <c r="Q308" s="10">
        <v>0</v>
      </c>
      <c r="R308" s="10">
        <v>0</v>
      </c>
      <c r="S308" s="10">
        <v>2492.19</v>
      </c>
      <c r="T308" s="10">
        <v>0</v>
      </c>
      <c r="U308" s="10">
        <v>0</v>
      </c>
      <c r="V308" s="10">
        <f t="shared" si="31"/>
        <v>2492.19</v>
      </c>
      <c r="W308" s="10">
        <f t="shared" si="33"/>
        <v>212135.85</v>
      </c>
    </row>
    <row r="309" spans="1:23" ht="15" outlineLevel="2">
      <c r="A309" s="7" t="s">
        <v>304</v>
      </c>
      <c r="B309" s="8">
        <v>4</v>
      </c>
      <c r="C309" s="16" t="s">
        <v>314</v>
      </c>
      <c r="D309" s="10">
        <v>0</v>
      </c>
      <c r="E309" s="10">
        <v>2492.19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f t="shared" si="30"/>
        <v>2492.19</v>
      </c>
      <c r="P309" s="10">
        <v>0</v>
      </c>
      <c r="Q309" s="10">
        <v>0</v>
      </c>
      <c r="R309" s="10">
        <v>0</v>
      </c>
      <c r="S309" s="10">
        <v>2492.19</v>
      </c>
      <c r="T309" s="10">
        <v>0</v>
      </c>
      <c r="U309" s="10">
        <v>0</v>
      </c>
      <c r="V309" s="10">
        <f t="shared" si="31"/>
        <v>2492.19</v>
      </c>
      <c r="W309" s="10">
        <f t="shared" si="33"/>
        <v>212135.85</v>
      </c>
    </row>
    <row r="310" spans="1:23" ht="26.25" outlineLevel="2">
      <c r="A310" s="7" t="s">
        <v>304</v>
      </c>
      <c r="B310" s="8">
        <v>4</v>
      </c>
      <c r="C310" s="16" t="s">
        <v>315</v>
      </c>
      <c r="D310" s="10">
        <v>0</v>
      </c>
      <c r="E310" s="10">
        <v>2492.19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f t="shared" si="30"/>
        <v>2492.19</v>
      </c>
      <c r="P310" s="10">
        <v>0</v>
      </c>
      <c r="Q310" s="10">
        <v>0</v>
      </c>
      <c r="R310" s="10">
        <v>0</v>
      </c>
      <c r="S310" s="10">
        <v>2492.19</v>
      </c>
      <c r="T310" s="10">
        <v>0</v>
      </c>
      <c r="U310" s="10">
        <v>0</v>
      </c>
      <c r="V310" s="10">
        <f t="shared" si="31"/>
        <v>2492.19</v>
      </c>
      <c r="W310" s="10">
        <f t="shared" si="33"/>
        <v>212135.85</v>
      </c>
    </row>
    <row r="311" spans="1:23" ht="15" outlineLevel="2">
      <c r="A311" s="7" t="s">
        <v>304</v>
      </c>
      <c r="B311" s="8">
        <v>5</v>
      </c>
      <c r="C311" s="16" t="s">
        <v>316</v>
      </c>
      <c r="D311" s="10">
        <v>0</v>
      </c>
      <c r="E311" s="10">
        <v>2492.19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f t="shared" si="30"/>
        <v>2492.19</v>
      </c>
      <c r="P311" s="10">
        <v>0</v>
      </c>
      <c r="Q311" s="10">
        <v>0</v>
      </c>
      <c r="R311" s="10">
        <v>0</v>
      </c>
      <c r="S311" s="10">
        <v>2492.19</v>
      </c>
      <c r="T311" s="10">
        <v>0</v>
      </c>
      <c r="U311" s="10">
        <v>0</v>
      </c>
      <c r="V311" s="10">
        <f t="shared" si="31"/>
        <v>2492.19</v>
      </c>
      <c r="W311" s="10">
        <f t="shared" si="33"/>
        <v>212135.85</v>
      </c>
    </row>
    <row r="312" spans="1:23" ht="26.25" outlineLevel="2">
      <c r="A312" s="7" t="s">
        <v>304</v>
      </c>
      <c r="B312" s="8">
        <v>6</v>
      </c>
      <c r="C312" s="16" t="s">
        <v>317</v>
      </c>
      <c r="D312" s="10">
        <v>0</v>
      </c>
      <c r="E312" s="10">
        <v>2492.19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f t="shared" si="30"/>
        <v>2492.19</v>
      </c>
      <c r="P312" s="10">
        <v>0</v>
      </c>
      <c r="Q312" s="10">
        <v>0</v>
      </c>
      <c r="R312" s="10">
        <v>0</v>
      </c>
      <c r="S312" s="10">
        <v>2492.19</v>
      </c>
      <c r="T312" s="10">
        <v>0</v>
      </c>
      <c r="U312" s="10">
        <v>0</v>
      </c>
      <c r="V312" s="10">
        <f t="shared" si="31"/>
        <v>2492.19</v>
      </c>
      <c r="W312" s="10">
        <f t="shared" si="33"/>
        <v>212135.85</v>
      </c>
    </row>
    <row r="313" spans="1:23" ht="15" outlineLevel="2">
      <c r="A313" s="7" t="s">
        <v>304</v>
      </c>
      <c r="B313" s="8">
        <v>7</v>
      </c>
      <c r="C313" s="16" t="s">
        <v>318</v>
      </c>
      <c r="D313" s="10">
        <v>0</v>
      </c>
      <c r="E313" s="10">
        <v>2492.19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f t="shared" si="30"/>
        <v>2492.19</v>
      </c>
      <c r="P313" s="10">
        <v>0</v>
      </c>
      <c r="Q313" s="10">
        <v>0</v>
      </c>
      <c r="R313" s="10">
        <v>0</v>
      </c>
      <c r="S313" s="10">
        <v>2492.19</v>
      </c>
      <c r="T313" s="10">
        <v>0</v>
      </c>
      <c r="U313" s="10">
        <v>0</v>
      </c>
      <c r="V313" s="10">
        <f t="shared" si="31"/>
        <v>2492.19</v>
      </c>
      <c r="W313" s="10">
        <f t="shared" si="33"/>
        <v>212135.85</v>
      </c>
    </row>
    <row r="314" spans="1:23" ht="15" outlineLevel="2">
      <c r="A314" s="7" t="s">
        <v>304</v>
      </c>
      <c r="B314" s="8">
        <v>7</v>
      </c>
      <c r="C314" s="16" t="s">
        <v>319</v>
      </c>
      <c r="D314" s="10">
        <v>0</v>
      </c>
      <c r="E314" s="10">
        <v>2492.19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f t="shared" si="30"/>
        <v>2492.19</v>
      </c>
      <c r="P314" s="10">
        <v>0</v>
      </c>
      <c r="Q314" s="10">
        <v>0</v>
      </c>
      <c r="R314" s="10">
        <v>0</v>
      </c>
      <c r="S314" s="10">
        <v>2492.19</v>
      </c>
      <c r="T314" s="10">
        <v>0</v>
      </c>
      <c r="U314" s="10">
        <v>0</v>
      </c>
      <c r="V314" s="10">
        <f t="shared" si="31"/>
        <v>2492.19</v>
      </c>
      <c r="W314" s="10">
        <f t="shared" si="33"/>
        <v>212135.85</v>
      </c>
    </row>
    <row r="315" spans="1:23" ht="15" outlineLevel="2">
      <c r="A315" s="7" t="s">
        <v>304</v>
      </c>
      <c r="B315" s="8">
        <v>8</v>
      </c>
      <c r="C315" s="16" t="s">
        <v>320</v>
      </c>
      <c r="D315" s="10">
        <v>0</v>
      </c>
      <c r="E315" s="10">
        <v>2492.19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f t="shared" si="30"/>
        <v>2492.19</v>
      </c>
      <c r="P315" s="10">
        <v>0</v>
      </c>
      <c r="Q315" s="10">
        <v>0</v>
      </c>
      <c r="R315" s="10">
        <v>0</v>
      </c>
      <c r="S315" s="10">
        <v>2492.19</v>
      </c>
      <c r="T315" s="10">
        <v>0</v>
      </c>
      <c r="U315" s="10">
        <v>0</v>
      </c>
      <c r="V315" s="10">
        <f t="shared" si="31"/>
        <v>2492.19</v>
      </c>
      <c r="W315" s="10">
        <f t="shared" si="33"/>
        <v>212135.85</v>
      </c>
    </row>
    <row r="316" spans="1:23" ht="15" outlineLevel="2">
      <c r="A316" s="7" t="s">
        <v>304</v>
      </c>
      <c r="B316" s="8">
        <v>9</v>
      </c>
      <c r="C316" s="16" t="s">
        <v>321</v>
      </c>
      <c r="D316" s="10">
        <v>0</v>
      </c>
      <c r="E316" s="10">
        <v>2492.19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f t="shared" si="30"/>
        <v>2492.19</v>
      </c>
      <c r="P316" s="10">
        <v>0</v>
      </c>
      <c r="Q316" s="10">
        <v>0</v>
      </c>
      <c r="R316" s="10">
        <v>0</v>
      </c>
      <c r="S316" s="10">
        <v>2492.19</v>
      </c>
      <c r="T316" s="10">
        <v>0</v>
      </c>
      <c r="U316" s="10">
        <v>0</v>
      </c>
      <c r="V316" s="10">
        <f t="shared" si="31"/>
        <v>2492.19</v>
      </c>
      <c r="W316" s="10">
        <f t="shared" si="33"/>
        <v>212135.85</v>
      </c>
    </row>
    <row r="317" spans="1:23" ht="15" outlineLevel="2">
      <c r="A317" s="7" t="s">
        <v>304</v>
      </c>
      <c r="B317" s="8">
        <v>9</v>
      </c>
      <c r="C317" s="16" t="s">
        <v>322</v>
      </c>
      <c r="D317" s="10">
        <v>0</v>
      </c>
      <c r="E317" s="10">
        <v>2492.19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f t="shared" si="30"/>
        <v>2492.19</v>
      </c>
      <c r="P317" s="10">
        <v>0</v>
      </c>
      <c r="Q317" s="10">
        <v>0</v>
      </c>
      <c r="R317" s="10">
        <v>0</v>
      </c>
      <c r="S317" s="10">
        <v>2492.19</v>
      </c>
      <c r="T317" s="10">
        <v>0</v>
      </c>
      <c r="U317" s="10">
        <v>0</v>
      </c>
      <c r="V317" s="10">
        <f t="shared" si="31"/>
        <v>2492.19</v>
      </c>
      <c r="W317" s="10">
        <f t="shared" si="33"/>
        <v>212135.85</v>
      </c>
    </row>
    <row r="318" spans="1:23" ht="15" outlineLevel="1">
      <c r="A318" s="13" t="s">
        <v>711</v>
      </c>
      <c r="B318" s="12"/>
      <c r="C318" s="17"/>
      <c r="D318" s="14">
        <f aca="true" t="shared" si="34" ref="D318:V318">SUBTOTAL(9,D300:D317)</f>
        <v>0</v>
      </c>
      <c r="E318" s="14">
        <f t="shared" si="34"/>
        <v>60144.84000000002</v>
      </c>
      <c r="F318" s="14">
        <f t="shared" si="34"/>
        <v>0</v>
      </c>
      <c r="G318" s="14">
        <f t="shared" si="34"/>
        <v>0</v>
      </c>
      <c r="H318" s="14">
        <f t="shared" si="34"/>
        <v>0</v>
      </c>
      <c r="I318" s="14">
        <f t="shared" si="34"/>
        <v>0</v>
      </c>
      <c r="J318" s="14">
        <f t="shared" si="34"/>
        <v>0</v>
      </c>
      <c r="K318" s="14">
        <f t="shared" si="34"/>
        <v>0</v>
      </c>
      <c r="L318" s="14">
        <f t="shared" si="34"/>
        <v>0</v>
      </c>
      <c r="M318" s="14">
        <f t="shared" si="34"/>
        <v>0</v>
      </c>
      <c r="N318" s="14">
        <f t="shared" si="34"/>
        <v>0</v>
      </c>
      <c r="O318" s="14">
        <f t="shared" si="34"/>
        <v>60144.84000000002</v>
      </c>
      <c r="P318" s="14">
        <f t="shared" si="34"/>
        <v>0</v>
      </c>
      <c r="Q318" s="14">
        <f t="shared" si="34"/>
        <v>0</v>
      </c>
      <c r="R318" s="14">
        <f t="shared" si="34"/>
        <v>0</v>
      </c>
      <c r="S318" s="14">
        <f t="shared" si="34"/>
        <v>60144.84000000002</v>
      </c>
      <c r="T318" s="14">
        <f t="shared" si="34"/>
        <v>0</v>
      </c>
      <c r="U318" s="14">
        <f t="shared" si="34"/>
        <v>0</v>
      </c>
      <c r="V318" s="14">
        <f t="shared" si="34"/>
        <v>60144.84000000002</v>
      </c>
      <c r="W318" s="10"/>
    </row>
    <row r="319" spans="1:23" ht="15" outlineLevel="2">
      <c r="A319" s="7" t="s">
        <v>323</v>
      </c>
      <c r="B319" s="8">
        <v>1</v>
      </c>
      <c r="C319" s="16" t="s">
        <v>324</v>
      </c>
      <c r="D319" s="10">
        <v>0</v>
      </c>
      <c r="E319" s="10">
        <v>2492.19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f t="shared" si="30"/>
        <v>2492.19</v>
      </c>
      <c r="P319" s="10">
        <v>0</v>
      </c>
      <c r="Q319" s="10">
        <v>0</v>
      </c>
      <c r="R319" s="10">
        <v>0</v>
      </c>
      <c r="S319" s="10">
        <v>2492.19</v>
      </c>
      <c r="T319" s="10">
        <v>0</v>
      </c>
      <c r="U319" s="10">
        <v>0</v>
      </c>
      <c r="V319" s="10">
        <f t="shared" si="31"/>
        <v>2492.19</v>
      </c>
      <c r="W319" s="10">
        <f aca="true" t="shared" si="35" ref="W319:W335">+$W$6-V319</f>
        <v>212135.85</v>
      </c>
    </row>
    <row r="320" spans="1:23" ht="15" outlineLevel="2">
      <c r="A320" s="7" t="s">
        <v>323</v>
      </c>
      <c r="B320" s="8">
        <v>1</v>
      </c>
      <c r="C320" s="16" t="s">
        <v>325</v>
      </c>
      <c r="D320" s="10">
        <v>0</v>
      </c>
      <c r="E320" s="10">
        <v>2492.19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f t="shared" si="30"/>
        <v>2492.19</v>
      </c>
      <c r="P320" s="10">
        <v>0</v>
      </c>
      <c r="Q320" s="10">
        <v>0</v>
      </c>
      <c r="R320" s="10">
        <v>0</v>
      </c>
      <c r="S320" s="10">
        <v>2492.19</v>
      </c>
      <c r="T320" s="10">
        <v>0</v>
      </c>
      <c r="U320" s="10">
        <v>0</v>
      </c>
      <c r="V320" s="10">
        <f t="shared" si="31"/>
        <v>2492.19</v>
      </c>
      <c r="W320" s="10">
        <f t="shared" si="35"/>
        <v>212135.85</v>
      </c>
    </row>
    <row r="321" spans="1:23" ht="26.25" outlineLevel="2">
      <c r="A321" s="7" t="s">
        <v>323</v>
      </c>
      <c r="B321" s="8">
        <v>1</v>
      </c>
      <c r="C321" s="16" t="s">
        <v>326</v>
      </c>
      <c r="D321" s="10">
        <v>0</v>
      </c>
      <c r="E321" s="10">
        <v>2492.19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f t="shared" si="30"/>
        <v>2492.19</v>
      </c>
      <c r="P321" s="10">
        <v>0</v>
      </c>
      <c r="Q321" s="10">
        <v>0</v>
      </c>
      <c r="R321" s="10">
        <v>0</v>
      </c>
      <c r="S321" s="10">
        <v>2492.19</v>
      </c>
      <c r="T321" s="10">
        <v>0</v>
      </c>
      <c r="U321" s="10">
        <v>0</v>
      </c>
      <c r="V321" s="10">
        <f t="shared" si="31"/>
        <v>2492.19</v>
      </c>
      <c r="W321" s="10">
        <f t="shared" si="35"/>
        <v>212135.85</v>
      </c>
    </row>
    <row r="322" spans="1:23" ht="15" outlineLevel="2">
      <c r="A322" s="7" t="s">
        <v>323</v>
      </c>
      <c r="B322" s="8">
        <v>2</v>
      </c>
      <c r="C322" s="16" t="s">
        <v>327</v>
      </c>
      <c r="D322" s="10">
        <v>0</v>
      </c>
      <c r="E322" s="10">
        <v>10134.9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f t="shared" si="30"/>
        <v>10134.9</v>
      </c>
      <c r="P322" s="10">
        <v>0</v>
      </c>
      <c r="Q322" s="10">
        <v>0</v>
      </c>
      <c r="R322" s="10">
        <v>0</v>
      </c>
      <c r="S322" s="10">
        <v>10134.9</v>
      </c>
      <c r="T322" s="10">
        <v>0</v>
      </c>
      <c r="U322" s="10">
        <v>0</v>
      </c>
      <c r="V322" s="10">
        <f t="shared" si="31"/>
        <v>10134.9</v>
      </c>
      <c r="W322" s="10">
        <f t="shared" si="35"/>
        <v>204493.14</v>
      </c>
    </row>
    <row r="323" spans="1:23" ht="15" outlineLevel="2">
      <c r="A323" s="7" t="s">
        <v>323</v>
      </c>
      <c r="B323" s="8">
        <v>2</v>
      </c>
      <c r="C323" s="16" t="s">
        <v>328</v>
      </c>
      <c r="D323" s="10">
        <v>0</v>
      </c>
      <c r="E323" s="10">
        <v>10134.9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f t="shared" si="30"/>
        <v>10134.9</v>
      </c>
      <c r="P323" s="10">
        <v>0</v>
      </c>
      <c r="Q323" s="10">
        <v>0</v>
      </c>
      <c r="R323" s="10">
        <v>0</v>
      </c>
      <c r="S323" s="10">
        <v>10134.9</v>
      </c>
      <c r="T323" s="10">
        <v>0</v>
      </c>
      <c r="U323" s="10">
        <v>0</v>
      </c>
      <c r="V323" s="10">
        <f t="shared" si="31"/>
        <v>10134.9</v>
      </c>
      <c r="W323" s="10">
        <f t="shared" si="35"/>
        <v>204493.14</v>
      </c>
    </row>
    <row r="324" spans="1:23" ht="15" outlineLevel="2">
      <c r="A324" s="7" t="s">
        <v>323</v>
      </c>
      <c r="B324" s="8">
        <v>3</v>
      </c>
      <c r="C324" s="16" t="s">
        <v>329</v>
      </c>
      <c r="D324" s="10">
        <v>0</v>
      </c>
      <c r="E324" s="10">
        <v>2492.19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f t="shared" si="30"/>
        <v>2492.19</v>
      </c>
      <c r="P324" s="10">
        <v>0</v>
      </c>
      <c r="Q324" s="10">
        <v>0</v>
      </c>
      <c r="R324" s="10">
        <v>0</v>
      </c>
      <c r="S324" s="10">
        <v>2492.19</v>
      </c>
      <c r="T324" s="10">
        <v>0</v>
      </c>
      <c r="U324" s="10">
        <v>0</v>
      </c>
      <c r="V324" s="10">
        <f t="shared" si="31"/>
        <v>2492.19</v>
      </c>
      <c r="W324" s="10">
        <f t="shared" si="35"/>
        <v>212135.85</v>
      </c>
    </row>
    <row r="325" spans="1:23" ht="15" outlineLevel="2">
      <c r="A325" s="7" t="s">
        <v>323</v>
      </c>
      <c r="B325" s="8">
        <v>3</v>
      </c>
      <c r="C325" s="16" t="s">
        <v>330</v>
      </c>
      <c r="D325" s="10">
        <v>0</v>
      </c>
      <c r="E325" s="10">
        <v>2492.19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f t="shared" si="30"/>
        <v>2492.19</v>
      </c>
      <c r="P325" s="10">
        <v>0</v>
      </c>
      <c r="Q325" s="10">
        <v>0</v>
      </c>
      <c r="R325" s="10">
        <v>0</v>
      </c>
      <c r="S325" s="10">
        <v>2492.19</v>
      </c>
      <c r="T325" s="10">
        <v>0</v>
      </c>
      <c r="U325" s="10">
        <v>0</v>
      </c>
      <c r="V325" s="10">
        <f t="shared" si="31"/>
        <v>2492.19</v>
      </c>
      <c r="W325" s="10">
        <f t="shared" si="35"/>
        <v>212135.85</v>
      </c>
    </row>
    <row r="326" spans="1:23" ht="15" outlineLevel="2">
      <c r="A326" s="7" t="s">
        <v>323</v>
      </c>
      <c r="B326" s="8">
        <v>4</v>
      </c>
      <c r="C326" s="16" t="s">
        <v>331</v>
      </c>
      <c r="D326" s="10">
        <v>0</v>
      </c>
      <c r="E326" s="10">
        <v>2492.19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f t="shared" si="30"/>
        <v>2492.19</v>
      </c>
      <c r="P326" s="10">
        <v>0</v>
      </c>
      <c r="Q326" s="10">
        <v>0</v>
      </c>
      <c r="R326" s="10">
        <v>0</v>
      </c>
      <c r="S326" s="10">
        <v>2492.19</v>
      </c>
      <c r="T326" s="10">
        <v>0</v>
      </c>
      <c r="U326" s="10">
        <v>0</v>
      </c>
      <c r="V326" s="10">
        <f t="shared" si="31"/>
        <v>2492.19</v>
      </c>
      <c r="W326" s="10">
        <f t="shared" si="35"/>
        <v>212135.85</v>
      </c>
    </row>
    <row r="327" spans="1:23" ht="26.25" outlineLevel="2">
      <c r="A327" s="7" t="s">
        <v>323</v>
      </c>
      <c r="B327" s="8">
        <v>4</v>
      </c>
      <c r="C327" s="16" t="s">
        <v>332</v>
      </c>
      <c r="D327" s="10">
        <v>0</v>
      </c>
      <c r="E327" s="10">
        <v>2492.19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f t="shared" si="30"/>
        <v>2492.19</v>
      </c>
      <c r="P327" s="10">
        <v>0</v>
      </c>
      <c r="Q327" s="10">
        <v>0</v>
      </c>
      <c r="R327" s="10">
        <v>0</v>
      </c>
      <c r="S327" s="10">
        <v>2492.19</v>
      </c>
      <c r="T327" s="10">
        <v>0</v>
      </c>
      <c r="U327" s="10">
        <v>0</v>
      </c>
      <c r="V327" s="10">
        <f t="shared" si="31"/>
        <v>2492.19</v>
      </c>
      <c r="W327" s="10">
        <f t="shared" si="35"/>
        <v>212135.85</v>
      </c>
    </row>
    <row r="328" spans="1:23" ht="15" outlineLevel="2">
      <c r="A328" s="7" t="s">
        <v>323</v>
      </c>
      <c r="B328" s="8">
        <v>5</v>
      </c>
      <c r="C328" s="16" t="s">
        <v>333</v>
      </c>
      <c r="D328" s="10">
        <v>0</v>
      </c>
      <c r="E328" s="10">
        <v>10134.9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f t="shared" si="30"/>
        <v>10134.9</v>
      </c>
      <c r="P328" s="10">
        <v>0</v>
      </c>
      <c r="Q328" s="10">
        <v>0</v>
      </c>
      <c r="R328" s="10">
        <v>0</v>
      </c>
      <c r="S328" s="10">
        <v>10134.9</v>
      </c>
      <c r="T328" s="10">
        <v>0</v>
      </c>
      <c r="U328" s="10">
        <v>0</v>
      </c>
      <c r="V328" s="10">
        <f t="shared" si="31"/>
        <v>10134.9</v>
      </c>
      <c r="W328" s="10">
        <f t="shared" si="35"/>
        <v>204493.14</v>
      </c>
    </row>
    <row r="329" spans="1:23" ht="15" outlineLevel="2">
      <c r="A329" s="7" t="s">
        <v>323</v>
      </c>
      <c r="B329" s="8">
        <v>5</v>
      </c>
      <c r="C329" s="16" t="s">
        <v>334</v>
      </c>
      <c r="D329" s="10">
        <v>0</v>
      </c>
      <c r="E329" s="10">
        <v>10134.9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f t="shared" si="30"/>
        <v>10134.9</v>
      </c>
      <c r="P329" s="10">
        <v>0</v>
      </c>
      <c r="Q329" s="10">
        <v>0</v>
      </c>
      <c r="R329" s="10">
        <v>0</v>
      </c>
      <c r="S329" s="10">
        <v>10134.9</v>
      </c>
      <c r="T329" s="10">
        <v>0</v>
      </c>
      <c r="U329" s="10">
        <v>0</v>
      </c>
      <c r="V329" s="10">
        <f t="shared" si="31"/>
        <v>10134.9</v>
      </c>
      <c r="W329" s="10">
        <f t="shared" si="35"/>
        <v>204493.14</v>
      </c>
    </row>
    <row r="330" spans="1:23" ht="15" outlineLevel="2">
      <c r="A330" s="7" t="s">
        <v>323</v>
      </c>
      <c r="B330" s="8">
        <v>6</v>
      </c>
      <c r="C330" s="16" t="s">
        <v>335</v>
      </c>
      <c r="D330" s="10">
        <v>0</v>
      </c>
      <c r="E330" s="10">
        <v>10134.9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f t="shared" si="30"/>
        <v>10134.9</v>
      </c>
      <c r="P330" s="10">
        <v>0</v>
      </c>
      <c r="Q330" s="10">
        <v>0</v>
      </c>
      <c r="R330" s="10">
        <v>0</v>
      </c>
      <c r="S330" s="10">
        <v>10134.9</v>
      </c>
      <c r="T330" s="10">
        <v>0</v>
      </c>
      <c r="U330" s="10">
        <v>0</v>
      </c>
      <c r="V330" s="10">
        <f t="shared" si="31"/>
        <v>10134.9</v>
      </c>
      <c r="W330" s="10">
        <f t="shared" si="35"/>
        <v>204493.14</v>
      </c>
    </row>
    <row r="331" spans="1:23" ht="15" outlineLevel="2">
      <c r="A331" s="7" t="s">
        <v>323</v>
      </c>
      <c r="B331" s="8">
        <v>6</v>
      </c>
      <c r="C331" s="16" t="s">
        <v>336</v>
      </c>
      <c r="D331" s="10">
        <v>0</v>
      </c>
      <c r="E331" s="10">
        <v>10134.9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f t="shared" si="30"/>
        <v>10134.9</v>
      </c>
      <c r="P331" s="10">
        <v>0</v>
      </c>
      <c r="Q331" s="10">
        <v>0</v>
      </c>
      <c r="R331" s="10">
        <v>0</v>
      </c>
      <c r="S331" s="10">
        <v>10134.9</v>
      </c>
      <c r="T331" s="10">
        <v>0</v>
      </c>
      <c r="U331" s="10">
        <v>0</v>
      </c>
      <c r="V331" s="10">
        <f t="shared" si="31"/>
        <v>10134.9</v>
      </c>
      <c r="W331" s="10">
        <f t="shared" si="35"/>
        <v>204493.14</v>
      </c>
    </row>
    <row r="332" spans="1:23" ht="15" outlineLevel="2">
      <c r="A332" s="7" t="s">
        <v>323</v>
      </c>
      <c r="B332" s="8">
        <v>6</v>
      </c>
      <c r="C332" s="16" t="s">
        <v>337</v>
      </c>
      <c r="D332" s="10">
        <v>0</v>
      </c>
      <c r="E332" s="10">
        <v>10134.9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f t="shared" si="30"/>
        <v>10134.9</v>
      </c>
      <c r="P332" s="10">
        <v>0</v>
      </c>
      <c r="Q332" s="10">
        <v>0</v>
      </c>
      <c r="R332" s="10">
        <v>0</v>
      </c>
      <c r="S332" s="10">
        <v>10134.9</v>
      </c>
      <c r="T332" s="10">
        <v>0</v>
      </c>
      <c r="U332" s="10">
        <v>0</v>
      </c>
      <c r="V332" s="10">
        <f t="shared" si="31"/>
        <v>10134.9</v>
      </c>
      <c r="W332" s="10">
        <f t="shared" si="35"/>
        <v>204493.14</v>
      </c>
    </row>
    <row r="333" spans="1:23" ht="15" outlineLevel="2">
      <c r="A333" s="7" t="s">
        <v>323</v>
      </c>
      <c r="B333" s="8">
        <v>7</v>
      </c>
      <c r="C333" s="16" t="s">
        <v>338</v>
      </c>
      <c r="D333" s="10">
        <v>0</v>
      </c>
      <c r="E333" s="10">
        <v>2492.19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f t="shared" si="30"/>
        <v>2492.19</v>
      </c>
      <c r="P333" s="10">
        <v>0</v>
      </c>
      <c r="Q333" s="10">
        <v>0</v>
      </c>
      <c r="R333" s="10">
        <v>0</v>
      </c>
      <c r="S333" s="10">
        <v>2492.19</v>
      </c>
      <c r="T333" s="10">
        <v>0</v>
      </c>
      <c r="U333" s="10">
        <v>0</v>
      </c>
      <c r="V333" s="10">
        <f t="shared" si="31"/>
        <v>2492.19</v>
      </c>
      <c r="W333" s="10">
        <f t="shared" si="35"/>
        <v>212135.85</v>
      </c>
    </row>
    <row r="334" spans="1:23" ht="15" outlineLevel="2">
      <c r="A334" s="7" t="s">
        <v>323</v>
      </c>
      <c r="B334" s="8">
        <v>7</v>
      </c>
      <c r="C334" s="16" t="s">
        <v>339</v>
      </c>
      <c r="D334" s="10">
        <v>0</v>
      </c>
      <c r="E334" s="10">
        <v>2492.19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f t="shared" si="30"/>
        <v>2492.19</v>
      </c>
      <c r="P334" s="10">
        <v>0</v>
      </c>
      <c r="Q334" s="10">
        <v>0</v>
      </c>
      <c r="R334" s="10">
        <v>0</v>
      </c>
      <c r="S334" s="10">
        <v>2492.19</v>
      </c>
      <c r="T334" s="10">
        <v>0</v>
      </c>
      <c r="U334" s="10">
        <v>0</v>
      </c>
      <c r="V334" s="10">
        <f t="shared" si="31"/>
        <v>2492.19</v>
      </c>
      <c r="W334" s="10">
        <f t="shared" si="35"/>
        <v>212135.85</v>
      </c>
    </row>
    <row r="335" spans="1:23" ht="15" outlineLevel="2">
      <c r="A335" s="7" t="s">
        <v>323</v>
      </c>
      <c r="B335" s="8">
        <v>7</v>
      </c>
      <c r="C335" s="16" t="s">
        <v>340</v>
      </c>
      <c r="D335" s="10">
        <v>0</v>
      </c>
      <c r="E335" s="10">
        <v>2492.19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f t="shared" si="30"/>
        <v>2492.19</v>
      </c>
      <c r="P335" s="10">
        <v>0</v>
      </c>
      <c r="Q335" s="10">
        <v>0</v>
      </c>
      <c r="R335" s="10">
        <v>0</v>
      </c>
      <c r="S335" s="10">
        <v>2492.19</v>
      </c>
      <c r="T335" s="10">
        <v>0</v>
      </c>
      <c r="U335" s="10">
        <v>0</v>
      </c>
      <c r="V335" s="10">
        <f t="shared" si="31"/>
        <v>2492.19</v>
      </c>
      <c r="W335" s="10">
        <f t="shared" si="35"/>
        <v>212135.85</v>
      </c>
    </row>
    <row r="336" spans="1:23" ht="15" outlineLevel="1">
      <c r="A336" s="13" t="s">
        <v>712</v>
      </c>
      <c r="B336" s="12"/>
      <c r="C336" s="17"/>
      <c r="D336" s="14">
        <f aca="true" t="shared" si="36" ref="D336:V336">SUBTOTAL(9,D319:D335)</f>
        <v>0</v>
      </c>
      <c r="E336" s="14">
        <f t="shared" si="36"/>
        <v>95866.2</v>
      </c>
      <c r="F336" s="14">
        <f t="shared" si="36"/>
        <v>0</v>
      </c>
      <c r="G336" s="14">
        <f t="shared" si="36"/>
        <v>0</v>
      </c>
      <c r="H336" s="14">
        <f t="shared" si="36"/>
        <v>0</v>
      </c>
      <c r="I336" s="14">
        <f t="shared" si="36"/>
        <v>0</v>
      </c>
      <c r="J336" s="14">
        <f t="shared" si="36"/>
        <v>0</v>
      </c>
      <c r="K336" s="14">
        <f t="shared" si="36"/>
        <v>0</v>
      </c>
      <c r="L336" s="14">
        <f t="shared" si="36"/>
        <v>0</v>
      </c>
      <c r="M336" s="14">
        <f t="shared" si="36"/>
        <v>0</v>
      </c>
      <c r="N336" s="14">
        <f t="shared" si="36"/>
        <v>0</v>
      </c>
      <c r="O336" s="14">
        <f t="shared" si="36"/>
        <v>95866.2</v>
      </c>
      <c r="P336" s="14">
        <f t="shared" si="36"/>
        <v>0</v>
      </c>
      <c r="Q336" s="14">
        <f t="shared" si="36"/>
        <v>0</v>
      </c>
      <c r="R336" s="14">
        <f t="shared" si="36"/>
        <v>0</v>
      </c>
      <c r="S336" s="14">
        <f t="shared" si="36"/>
        <v>95866.2</v>
      </c>
      <c r="T336" s="14">
        <f t="shared" si="36"/>
        <v>0</v>
      </c>
      <c r="U336" s="14">
        <f t="shared" si="36"/>
        <v>0</v>
      </c>
      <c r="V336" s="14">
        <f t="shared" si="36"/>
        <v>95866.2</v>
      </c>
      <c r="W336" s="10"/>
    </row>
    <row r="337" spans="1:23" ht="15" outlineLevel="2">
      <c r="A337" s="7" t="s">
        <v>341</v>
      </c>
      <c r="B337" s="8">
        <v>1</v>
      </c>
      <c r="C337" s="16" t="s">
        <v>342</v>
      </c>
      <c r="D337" s="10">
        <v>0</v>
      </c>
      <c r="E337" s="10">
        <v>2492.19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f t="shared" si="30"/>
        <v>2492.19</v>
      </c>
      <c r="P337" s="10">
        <v>0</v>
      </c>
      <c r="Q337" s="10">
        <v>0</v>
      </c>
      <c r="R337" s="10">
        <v>0</v>
      </c>
      <c r="S337" s="10">
        <v>2492.19</v>
      </c>
      <c r="T337" s="10">
        <v>0</v>
      </c>
      <c r="U337" s="10">
        <v>0</v>
      </c>
      <c r="V337" s="10">
        <f t="shared" si="31"/>
        <v>2492.19</v>
      </c>
      <c r="W337" s="10">
        <f aca="true" t="shared" si="37" ref="W337:W368">+$W$6-V337</f>
        <v>212135.85</v>
      </c>
    </row>
    <row r="338" spans="1:23" ht="15" outlineLevel="2">
      <c r="A338" s="7" t="s">
        <v>341</v>
      </c>
      <c r="B338" s="8">
        <v>1</v>
      </c>
      <c r="C338" s="16" t="s">
        <v>343</v>
      </c>
      <c r="D338" s="10">
        <v>0</v>
      </c>
      <c r="E338" s="10">
        <v>2492.19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f t="shared" si="30"/>
        <v>2492.19</v>
      </c>
      <c r="P338" s="10">
        <v>0</v>
      </c>
      <c r="Q338" s="10">
        <v>0</v>
      </c>
      <c r="R338" s="10">
        <v>0</v>
      </c>
      <c r="S338" s="10">
        <v>2492.19</v>
      </c>
      <c r="T338" s="10">
        <v>0</v>
      </c>
      <c r="U338" s="10">
        <v>0</v>
      </c>
      <c r="V338" s="10">
        <f t="shared" si="31"/>
        <v>2492.19</v>
      </c>
      <c r="W338" s="10">
        <f t="shared" si="37"/>
        <v>212135.85</v>
      </c>
    </row>
    <row r="339" spans="1:23" ht="15" outlineLevel="2">
      <c r="A339" s="7" t="s">
        <v>341</v>
      </c>
      <c r="B339" s="8">
        <v>2</v>
      </c>
      <c r="C339" s="16" t="s">
        <v>344</v>
      </c>
      <c r="D339" s="10">
        <v>0</v>
      </c>
      <c r="E339" s="10">
        <v>2492.19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f t="shared" si="30"/>
        <v>2492.19</v>
      </c>
      <c r="P339" s="10">
        <v>0</v>
      </c>
      <c r="Q339" s="10">
        <v>0</v>
      </c>
      <c r="R339" s="10">
        <v>0</v>
      </c>
      <c r="S339" s="10">
        <v>2492.19</v>
      </c>
      <c r="T339" s="10">
        <v>0</v>
      </c>
      <c r="U339" s="10">
        <v>0</v>
      </c>
      <c r="V339" s="10">
        <f t="shared" si="31"/>
        <v>2492.19</v>
      </c>
      <c r="W339" s="10">
        <f t="shared" si="37"/>
        <v>212135.85</v>
      </c>
    </row>
    <row r="340" spans="1:23" ht="15" outlineLevel="2">
      <c r="A340" s="7" t="s">
        <v>341</v>
      </c>
      <c r="B340" s="8">
        <v>2</v>
      </c>
      <c r="C340" s="16" t="s">
        <v>345</v>
      </c>
      <c r="D340" s="10">
        <v>0</v>
      </c>
      <c r="E340" s="10">
        <v>2492.19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f t="shared" si="30"/>
        <v>2492.19</v>
      </c>
      <c r="P340" s="10">
        <v>0</v>
      </c>
      <c r="Q340" s="10">
        <v>0</v>
      </c>
      <c r="R340" s="10">
        <v>0</v>
      </c>
      <c r="S340" s="10">
        <v>2492.19</v>
      </c>
      <c r="T340" s="10">
        <v>0</v>
      </c>
      <c r="U340" s="10">
        <v>0</v>
      </c>
      <c r="V340" s="10">
        <f t="shared" si="31"/>
        <v>2492.19</v>
      </c>
      <c r="W340" s="10">
        <f t="shared" si="37"/>
        <v>212135.85</v>
      </c>
    </row>
    <row r="341" spans="1:23" ht="15" outlineLevel="2">
      <c r="A341" s="7" t="s">
        <v>341</v>
      </c>
      <c r="B341" s="8">
        <v>3</v>
      </c>
      <c r="C341" s="16" t="s">
        <v>346</v>
      </c>
      <c r="D341" s="10">
        <v>0</v>
      </c>
      <c r="E341" s="10">
        <v>2492.19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f t="shared" si="30"/>
        <v>2492.19</v>
      </c>
      <c r="P341" s="10">
        <v>0</v>
      </c>
      <c r="Q341" s="10">
        <v>0</v>
      </c>
      <c r="R341" s="10">
        <v>0</v>
      </c>
      <c r="S341" s="10">
        <v>2492.19</v>
      </c>
      <c r="T341" s="10">
        <v>0</v>
      </c>
      <c r="U341" s="10">
        <v>0</v>
      </c>
      <c r="V341" s="10">
        <f t="shared" si="31"/>
        <v>2492.19</v>
      </c>
      <c r="W341" s="10">
        <f t="shared" si="37"/>
        <v>212135.85</v>
      </c>
    </row>
    <row r="342" spans="1:23" ht="15" outlineLevel="2">
      <c r="A342" s="7" t="s">
        <v>341</v>
      </c>
      <c r="B342" s="8">
        <v>3</v>
      </c>
      <c r="C342" s="16" t="s">
        <v>347</v>
      </c>
      <c r="D342" s="10">
        <v>0</v>
      </c>
      <c r="E342" s="10">
        <v>2492.19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f t="shared" si="30"/>
        <v>2492.19</v>
      </c>
      <c r="P342" s="10">
        <v>0</v>
      </c>
      <c r="Q342" s="10">
        <v>0</v>
      </c>
      <c r="R342" s="10">
        <v>0</v>
      </c>
      <c r="S342" s="10">
        <v>2492.19</v>
      </c>
      <c r="T342" s="10">
        <v>0</v>
      </c>
      <c r="U342" s="10">
        <v>0</v>
      </c>
      <c r="V342" s="10">
        <f t="shared" si="31"/>
        <v>2492.19</v>
      </c>
      <c r="W342" s="10">
        <f t="shared" si="37"/>
        <v>212135.85</v>
      </c>
    </row>
    <row r="343" spans="1:23" ht="15" outlineLevel="2">
      <c r="A343" s="7" t="s">
        <v>341</v>
      </c>
      <c r="B343" s="8">
        <v>3</v>
      </c>
      <c r="C343" s="16" t="s">
        <v>348</v>
      </c>
      <c r="D343" s="10">
        <v>0</v>
      </c>
      <c r="E343" s="10">
        <v>2492.19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f t="shared" si="30"/>
        <v>2492.19</v>
      </c>
      <c r="P343" s="10">
        <v>0</v>
      </c>
      <c r="Q343" s="10">
        <v>0</v>
      </c>
      <c r="R343" s="10">
        <v>0</v>
      </c>
      <c r="S343" s="10">
        <v>2492.19</v>
      </c>
      <c r="T343" s="10">
        <v>0</v>
      </c>
      <c r="U343" s="10">
        <v>0</v>
      </c>
      <c r="V343" s="10">
        <f t="shared" si="31"/>
        <v>2492.19</v>
      </c>
      <c r="W343" s="10">
        <f t="shared" si="37"/>
        <v>212135.85</v>
      </c>
    </row>
    <row r="344" spans="1:23" ht="15" outlineLevel="2">
      <c r="A344" s="7" t="s">
        <v>341</v>
      </c>
      <c r="B344" s="8">
        <v>4</v>
      </c>
      <c r="C344" s="16" t="s">
        <v>349</v>
      </c>
      <c r="D344" s="10">
        <v>0</v>
      </c>
      <c r="E344" s="10">
        <v>10134.9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f aca="true" t="shared" si="38" ref="O344:O408">SUM(D344:N344)</f>
        <v>10134.9</v>
      </c>
      <c r="P344" s="10">
        <v>0</v>
      </c>
      <c r="Q344" s="10">
        <v>0</v>
      </c>
      <c r="R344" s="10">
        <v>0</v>
      </c>
      <c r="S344" s="10">
        <v>10134.9</v>
      </c>
      <c r="T344" s="10">
        <v>0</v>
      </c>
      <c r="U344" s="10">
        <v>0</v>
      </c>
      <c r="V344" s="10">
        <f aca="true" t="shared" si="39" ref="V344:V408">SUM(P344:U344)</f>
        <v>10134.9</v>
      </c>
      <c r="W344" s="10">
        <f t="shared" si="37"/>
        <v>204493.14</v>
      </c>
    </row>
    <row r="345" spans="1:23" ht="15" outlineLevel="2">
      <c r="A345" s="7" t="s">
        <v>341</v>
      </c>
      <c r="B345" s="8">
        <v>4</v>
      </c>
      <c r="C345" s="16" t="s">
        <v>350</v>
      </c>
      <c r="D345" s="10">
        <v>0</v>
      </c>
      <c r="E345" s="10">
        <v>10134.9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f t="shared" si="38"/>
        <v>10134.9</v>
      </c>
      <c r="P345" s="10">
        <v>0</v>
      </c>
      <c r="Q345" s="10">
        <v>0</v>
      </c>
      <c r="R345" s="10">
        <v>0</v>
      </c>
      <c r="S345" s="10">
        <v>10134.9</v>
      </c>
      <c r="T345" s="10">
        <v>0</v>
      </c>
      <c r="U345" s="10">
        <v>0</v>
      </c>
      <c r="V345" s="10">
        <f t="shared" si="39"/>
        <v>10134.9</v>
      </c>
      <c r="W345" s="10">
        <f t="shared" si="37"/>
        <v>204493.14</v>
      </c>
    </row>
    <row r="346" spans="1:23" ht="15" outlineLevel="2">
      <c r="A346" s="7" t="s">
        <v>341</v>
      </c>
      <c r="B346" s="8">
        <v>5</v>
      </c>
      <c r="C346" s="16" t="s">
        <v>351</v>
      </c>
      <c r="D346" s="10">
        <v>0</v>
      </c>
      <c r="E346" s="10">
        <v>10134.9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f t="shared" si="38"/>
        <v>10134.9</v>
      </c>
      <c r="P346" s="10">
        <v>0</v>
      </c>
      <c r="Q346" s="10">
        <v>0</v>
      </c>
      <c r="R346" s="10">
        <v>0</v>
      </c>
      <c r="S346" s="10">
        <v>10134.9</v>
      </c>
      <c r="T346" s="10">
        <v>0</v>
      </c>
      <c r="U346" s="10">
        <v>0</v>
      </c>
      <c r="V346" s="10">
        <f t="shared" si="39"/>
        <v>10134.9</v>
      </c>
      <c r="W346" s="10">
        <f t="shared" si="37"/>
        <v>204493.14</v>
      </c>
    </row>
    <row r="347" spans="1:23" ht="26.25" outlineLevel="2">
      <c r="A347" s="7" t="s">
        <v>341</v>
      </c>
      <c r="B347" s="8">
        <v>5</v>
      </c>
      <c r="C347" s="16" t="s">
        <v>352</v>
      </c>
      <c r="D347" s="10">
        <v>0</v>
      </c>
      <c r="E347" s="10">
        <v>10134.9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f t="shared" si="38"/>
        <v>10134.9</v>
      </c>
      <c r="P347" s="10">
        <v>0</v>
      </c>
      <c r="Q347" s="10">
        <v>0</v>
      </c>
      <c r="R347" s="10">
        <v>0</v>
      </c>
      <c r="S347" s="10">
        <v>10134.9</v>
      </c>
      <c r="T347" s="10">
        <v>0</v>
      </c>
      <c r="U347" s="10">
        <v>0</v>
      </c>
      <c r="V347" s="10">
        <f t="shared" si="39"/>
        <v>10134.9</v>
      </c>
      <c r="W347" s="10">
        <f t="shared" si="37"/>
        <v>204493.14</v>
      </c>
    </row>
    <row r="348" spans="1:23" ht="15" outlineLevel="2">
      <c r="A348" s="7" t="s">
        <v>341</v>
      </c>
      <c r="B348" s="8">
        <v>6</v>
      </c>
      <c r="C348" s="16" t="s">
        <v>353</v>
      </c>
      <c r="D348" s="10">
        <v>0</v>
      </c>
      <c r="E348" s="10">
        <v>10134.9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f t="shared" si="38"/>
        <v>10134.9</v>
      </c>
      <c r="P348" s="10">
        <v>0</v>
      </c>
      <c r="Q348" s="10">
        <v>0</v>
      </c>
      <c r="R348" s="10">
        <v>0</v>
      </c>
      <c r="S348" s="10">
        <v>10134.9</v>
      </c>
      <c r="T348" s="10">
        <v>0</v>
      </c>
      <c r="U348" s="10">
        <v>0</v>
      </c>
      <c r="V348" s="10">
        <f t="shared" si="39"/>
        <v>10134.9</v>
      </c>
      <c r="W348" s="10">
        <f t="shared" si="37"/>
        <v>204493.14</v>
      </c>
    </row>
    <row r="349" spans="1:23" ht="15" outlineLevel="2">
      <c r="A349" s="7" t="s">
        <v>341</v>
      </c>
      <c r="B349" s="8">
        <v>6</v>
      </c>
      <c r="C349" s="16" t="s">
        <v>354</v>
      </c>
      <c r="D349" s="10">
        <v>0</v>
      </c>
      <c r="E349" s="10">
        <v>10134.9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f t="shared" si="38"/>
        <v>10134.9</v>
      </c>
      <c r="P349" s="10">
        <v>0</v>
      </c>
      <c r="Q349" s="10">
        <v>0</v>
      </c>
      <c r="R349" s="10">
        <v>0</v>
      </c>
      <c r="S349" s="10">
        <v>10134.9</v>
      </c>
      <c r="T349" s="10">
        <v>0</v>
      </c>
      <c r="U349" s="10">
        <v>0</v>
      </c>
      <c r="V349" s="10">
        <f t="shared" si="39"/>
        <v>10134.9</v>
      </c>
      <c r="W349" s="10">
        <f t="shared" si="37"/>
        <v>204493.14</v>
      </c>
    </row>
    <row r="350" spans="1:23" ht="15" outlineLevel="2">
      <c r="A350" s="7" t="s">
        <v>341</v>
      </c>
      <c r="B350" s="8">
        <v>7</v>
      </c>
      <c r="C350" s="16" t="s">
        <v>355</v>
      </c>
      <c r="D350" s="10">
        <v>0</v>
      </c>
      <c r="E350" s="10">
        <v>2492.19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f t="shared" si="38"/>
        <v>2492.19</v>
      </c>
      <c r="P350" s="10">
        <v>0</v>
      </c>
      <c r="Q350" s="10">
        <v>0</v>
      </c>
      <c r="R350" s="10">
        <v>0</v>
      </c>
      <c r="S350" s="10">
        <v>2492.19</v>
      </c>
      <c r="T350" s="10">
        <v>0</v>
      </c>
      <c r="U350" s="10">
        <v>0</v>
      </c>
      <c r="V350" s="10">
        <f t="shared" si="39"/>
        <v>2492.19</v>
      </c>
      <c r="W350" s="10">
        <f t="shared" si="37"/>
        <v>212135.85</v>
      </c>
    </row>
    <row r="351" spans="1:23" ht="15" outlineLevel="2">
      <c r="A351" s="7" t="s">
        <v>341</v>
      </c>
      <c r="B351" s="8">
        <v>7</v>
      </c>
      <c r="C351" s="16" t="s">
        <v>356</v>
      </c>
      <c r="D351" s="10">
        <v>0</v>
      </c>
      <c r="E351" s="10">
        <v>22042.19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f t="shared" si="38"/>
        <v>22042.19</v>
      </c>
      <c r="P351" s="10">
        <v>19550</v>
      </c>
      <c r="Q351" s="10">
        <v>0</v>
      </c>
      <c r="R351" s="10">
        <v>0</v>
      </c>
      <c r="S351" s="10">
        <v>2492.19</v>
      </c>
      <c r="T351" s="10">
        <v>0</v>
      </c>
      <c r="U351" s="10">
        <v>0</v>
      </c>
      <c r="V351" s="10">
        <f t="shared" si="39"/>
        <v>22042.19</v>
      </c>
      <c r="W351" s="10">
        <f t="shared" si="37"/>
        <v>192585.85</v>
      </c>
    </row>
    <row r="352" spans="1:23" ht="15" outlineLevel="2">
      <c r="A352" s="7" t="s">
        <v>341</v>
      </c>
      <c r="B352" s="8">
        <v>7</v>
      </c>
      <c r="C352" s="16" t="s">
        <v>357</v>
      </c>
      <c r="D352" s="10">
        <v>0</v>
      </c>
      <c r="E352" s="10">
        <v>2492.19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f t="shared" si="38"/>
        <v>2492.19</v>
      </c>
      <c r="P352" s="10">
        <v>0</v>
      </c>
      <c r="Q352" s="10">
        <v>0</v>
      </c>
      <c r="R352" s="10">
        <v>0</v>
      </c>
      <c r="S352" s="10">
        <v>2492.19</v>
      </c>
      <c r="T352" s="10">
        <v>0</v>
      </c>
      <c r="U352" s="10">
        <v>0</v>
      </c>
      <c r="V352" s="10">
        <f t="shared" si="39"/>
        <v>2492.19</v>
      </c>
      <c r="W352" s="10">
        <f t="shared" si="37"/>
        <v>212135.85</v>
      </c>
    </row>
    <row r="353" spans="1:23" ht="15" outlineLevel="2">
      <c r="A353" s="7" t="s">
        <v>341</v>
      </c>
      <c r="B353" s="8">
        <v>8</v>
      </c>
      <c r="C353" s="16" t="s">
        <v>358</v>
      </c>
      <c r="D353" s="10">
        <v>0</v>
      </c>
      <c r="E353" s="10">
        <v>10134.9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f t="shared" si="38"/>
        <v>10134.9</v>
      </c>
      <c r="P353" s="10">
        <v>0</v>
      </c>
      <c r="Q353" s="10">
        <v>0</v>
      </c>
      <c r="R353" s="10">
        <v>0</v>
      </c>
      <c r="S353" s="10">
        <v>10134.9</v>
      </c>
      <c r="T353" s="10">
        <v>0</v>
      </c>
      <c r="U353" s="10">
        <v>0</v>
      </c>
      <c r="V353" s="10">
        <f t="shared" si="39"/>
        <v>10134.9</v>
      </c>
      <c r="W353" s="10">
        <f t="shared" si="37"/>
        <v>204493.14</v>
      </c>
    </row>
    <row r="354" spans="1:23" ht="26.25" outlineLevel="2">
      <c r="A354" s="7" t="s">
        <v>341</v>
      </c>
      <c r="B354" s="8">
        <v>8</v>
      </c>
      <c r="C354" s="16" t="s">
        <v>359</v>
      </c>
      <c r="D354" s="10">
        <v>0</v>
      </c>
      <c r="E354" s="10">
        <v>10134.9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f t="shared" si="38"/>
        <v>10134.9</v>
      </c>
      <c r="P354" s="10">
        <v>0</v>
      </c>
      <c r="Q354" s="10">
        <v>0</v>
      </c>
      <c r="R354" s="10">
        <v>0</v>
      </c>
      <c r="S354" s="10">
        <v>10134.9</v>
      </c>
      <c r="T354" s="10">
        <v>0</v>
      </c>
      <c r="U354" s="10">
        <v>0</v>
      </c>
      <c r="V354" s="10">
        <f t="shared" si="39"/>
        <v>10134.9</v>
      </c>
      <c r="W354" s="10">
        <f t="shared" si="37"/>
        <v>204493.14</v>
      </c>
    </row>
    <row r="355" spans="1:23" ht="15" outlineLevel="2">
      <c r="A355" s="7" t="s">
        <v>341</v>
      </c>
      <c r="B355" s="8">
        <v>9</v>
      </c>
      <c r="C355" s="16" t="s">
        <v>360</v>
      </c>
      <c r="D355" s="10">
        <v>0</v>
      </c>
      <c r="E355" s="10">
        <v>10134.9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f t="shared" si="38"/>
        <v>10134.9</v>
      </c>
      <c r="P355" s="10">
        <v>0</v>
      </c>
      <c r="Q355" s="10">
        <v>0</v>
      </c>
      <c r="R355" s="10">
        <v>0</v>
      </c>
      <c r="S355" s="10">
        <v>10134.9</v>
      </c>
      <c r="T355" s="10">
        <v>0</v>
      </c>
      <c r="U355" s="10">
        <v>0</v>
      </c>
      <c r="V355" s="10">
        <f t="shared" si="39"/>
        <v>10134.9</v>
      </c>
      <c r="W355" s="10">
        <f t="shared" si="37"/>
        <v>204493.14</v>
      </c>
    </row>
    <row r="356" spans="1:23" ht="15" outlineLevel="2">
      <c r="A356" s="7" t="s">
        <v>341</v>
      </c>
      <c r="B356" s="8">
        <v>9</v>
      </c>
      <c r="C356" s="16" t="s">
        <v>361</v>
      </c>
      <c r="D356" s="10">
        <v>0</v>
      </c>
      <c r="E356" s="10">
        <v>10134.9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f t="shared" si="38"/>
        <v>10134.9</v>
      </c>
      <c r="P356" s="10">
        <v>0</v>
      </c>
      <c r="Q356" s="10">
        <v>0</v>
      </c>
      <c r="R356" s="10">
        <v>0</v>
      </c>
      <c r="S356" s="10">
        <v>10134.9</v>
      </c>
      <c r="T356" s="10">
        <v>0</v>
      </c>
      <c r="U356" s="10">
        <v>0</v>
      </c>
      <c r="V356" s="10">
        <f t="shared" si="39"/>
        <v>10134.9</v>
      </c>
      <c r="W356" s="10">
        <f t="shared" si="37"/>
        <v>204493.14</v>
      </c>
    </row>
    <row r="357" spans="1:23" ht="15" outlineLevel="2">
      <c r="A357" s="7" t="s">
        <v>341</v>
      </c>
      <c r="B357" s="8">
        <v>10</v>
      </c>
      <c r="C357" s="16" t="s">
        <v>362</v>
      </c>
      <c r="D357" s="10">
        <v>0</v>
      </c>
      <c r="E357" s="10">
        <v>10134.9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f t="shared" si="38"/>
        <v>10134.9</v>
      </c>
      <c r="P357" s="10">
        <v>0</v>
      </c>
      <c r="Q357" s="10">
        <v>0</v>
      </c>
      <c r="R357" s="10">
        <v>0</v>
      </c>
      <c r="S357" s="10">
        <v>10134.9</v>
      </c>
      <c r="T357" s="10">
        <v>0</v>
      </c>
      <c r="U357" s="10">
        <v>0</v>
      </c>
      <c r="V357" s="10">
        <f t="shared" si="39"/>
        <v>10134.9</v>
      </c>
      <c r="W357" s="10">
        <f t="shared" si="37"/>
        <v>204493.14</v>
      </c>
    </row>
    <row r="358" spans="1:23" ht="26.25" outlineLevel="2">
      <c r="A358" s="7" t="s">
        <v>341</v>
      </c>
      <c r="B358" s="8">
        <v>10</v>
      </c>
      <c r="C358" s="16" t="s">
        <v>363</v>
      </c>
      <c r="D358" s="10">
        <v>0</v>
      </c>
      <c r="E358" s="10">
        <v>10134.9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f t="shared" si="38"/>
        <v>10134.9</v>
      </c>
      <c r="P358" s="10">
        <v>0</v>
      </c>
      <c r="Q358" s="10">
        <v>0</v>
      </c>
      <c r="R358" s="10">
        <v>0</v>
      </c>
      <c r="S358" s="10">
        <v>10134.9</v>
      </c>
      <c r="T358" s="10">
        <v>0</v>
      </c>
      <c r="U358" s="10">
        <v>0</v>
      </c>
      <c r="V358" s="10">
        <f t="shared" si="39"/>
        <v>10134.9</v>
      </c>
      <c r="W358" s="10">
        <f t="shared" si="37"/>
        <v>204493.14</v>
      </c>
    </row>
    <row r="359" spans="1:23" ht="15" outlineLevel="2">
      <c r="A359" s="7" t="s">
        <v>341</v>
      </c>
      <c r="B359" s="8">
        <v>10</v>
      </c>
      <c r="C359" s="16" t="s">
        <v>364</v>
      </c>
      <c r="D359" s="10">
        <v>0</v>
      </c>
      <c r="E359" s="10">
        <v>10134.9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f t="shared" si="38"/>
        <v>10134.9</v>
      </c>
      <c r="P359" s="10">
        <v>0</v>
      </c>
      <c r="Q359" s="10">
        <v>0</v>
      </c>
      <c r="R359" s="10">
        <v>0</v>
      </c>
      <c r="S359" s="10">
        <v>10134.9</v>
      </c>
      <c r="T359" s="10">
        <v>0</v>
      </c>
      <c r="U359" s="10">
        <v>0</v>
      </c>
      <c r="V359" s="10">
        <f t="shared" si="39"/>
        <v>10134.9</v>
      </c>
      <c r="W359" s="10">
        <f t="shared" si="37"/>
        <v>204493.14</v>
      </c>
    </row>
    <row r="360" spans="1:23" ht="15" outlineLevel="2">
      <c r="A360" s="7" t="s">
        <v>341</v>
      </c>
      <c r="B360" s="8">
        <v>11</v>
      </c>
      <c r="C360" s="16" t="s">
        <v>365</v>
      </c>
      <c r="D360" s="10">
        <v>0</v>
      </c>
      <c r="E360" s="10">
        <v>10134.9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f t="shared" si="38"/>
        <v>10134.9</v>
      </c>
      <c r="P360" s="10">
        <v>0</v>
      </c>
      <c r="Q360" s="10">
        <v>0</v>
      </c>
      <c r="R360" s="10">
        <v>0</v>
      </c>
      <c r="S360" s="10">
        <v>10134.9</v>
      </c>
      <c r="T360" s="10">
        <v>0</v>
      </c>
      <c r="U360" s="10">
        <v>0</v>
      </c>
      <c r="V360" s="10">
        <f t="shared" si="39"/>
        <v>10134.9</v>
      </c>
      <c r="W360" s="10">
        <f t="shared" si="37"/>
        <v>204493.14</v>
      </c>
    </row>
    <row r="361" spans="1:23" ht="26.25" outlineLevel="2">
      <c r="A361" s="7" t="s">
        <v>341</v>
      </c>
      <c r="B361" s="8">
        <v>11</v>
      </c>
      <c r="C361" s="16" t="s">
        <v>366</v>
      </c>
      <c r="D361" s="10">
        <v>0</v>
      </c>
      <c r="E361" s="10">
        <v>10134.9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f t="shared" si="38"/>
        <v>10134.9</v>
      </c>
      <c r="P361" s="10">
        <v>0</v>
      </c>
      <c r="Q361" s="10">
        <v>0</v>
      </c>
      <c r="R361" s="10">
        <v>0</v>
      </c>
      <c r="S361" s="10">
        <v>10134.9</v>
      </c>
      <c r="T361" s="10">
        <v>0</v>
      </c>
      <c r="U361" s="10">
        <v>0</v>
      </c>
      <c r="V361" s="10">
        <f t="shared" si="39"/>
        <v>10134.9</v>
      </c>
      <c r="W361" s="10">
        <f t="shared" si="37"/>
        <v>204493.14</v>
      </c>
    </row>
    <row r="362" spans="1:23" ht="26.25" outlineLevel="2">
      <c r="A362" s="7" t="s">
        <v>341</v>
      </c>
      <c r="B362" s="8">
        <v>12</v>
      </c>
      <c r="C362" s="16" t="s">
        <v>367</v>
      </c>
      <c r="D362" s="10">
        <v>0</v>
      </c>
      <c r="E362" s="10">
        <v>10134.9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f t="shared" si="38"/>
        <v>10134.9</v>
      </c>
      <c r="P362" s="10">
        <v>0</v>
      </c>
      <c r="Q362" s="10">
        <v>0</v>
      </c>
      <c r="R362" s="10">
        <v>0</v>
      </c>
      <c r="S362" s="10">
        <v>10134.9</v>
      </c>
      <c r="T362" s="10">
        <v>0</v>
      </c>
      <c r="U362" s="10">
        <v>0</v>
      </c>
      <c r="V362" s="10">
        <f t="shared" si="39"/>
        <v>10134.9</v>
      </c>
      <c r="W362" s="10">
        <f t="shared" si="37"/>
        <v>204493.14</v>
      </c>
    </row>
    <row r="363" spans="1:23" ht="15" outlineLevel="2">
      <c r="A363" s="7" t="s">
        <v>341</v>
      </c>
      <c r="B363" s="8">
        <v>12</v>
      </c>
      <c r="C363" s="16" t="s">
        <v>368</v>
      </c>
      <c r="D363" s="10">
        <v>0</v>
      </c>
      <c r="E363" s="10">
        <v>10134.9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f t="shared" si="38"/>
        <v>10134.9</v>
      </c>
      <c r="P363" s="10">
        <v>0</v>
      </c>
      <c r="Q363" s="10">
        <v>0</v>
      </c>
      <c r="R363" s="10">
        <v>0</v>
      </c>
      <c r="S363" s="10">
        <v>10134.9</v>
      </c>
      <c r="T363" s="10">
        <v>0</v>
      </c>
      <c r="U363" s="10">
        <v>0</v>
      </c>
      <c r="V363" s="10">
        <f t="shared" si="39"/>
        <v>10134.9</v>
      </c>
      <c r="W363" s="10">
        <f t="shared" si="37"/>
        <v>204493.14</v>
      </c>
    </row>
    <row r="364" spans="1:23" ht="15" outlineLevel="2">
      <c r="A364" s="7" t="s">
        <v>341</v>
      </c>
      <c r="B364" s="8">
        <v>12</v>
      </c>
      <c r="C364" s="16" t="s">
        <v>369</v>
      </c>
      <c r="D364" s="10">
        <v>0</v>
      </c>
      <c r="E364" s="10">
        <v>10134.9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f t="shared" si="38"/>
        <v>10134.9</v>
      </c>
      <c r="P364" s="10">
        <v>0</v>
      </c>
      <c r="Q364" s="10">
        <v>0</v>
      </c>
      <c r="R364" s="10">
        <v>0</v>
      </c>
      <c r="S364" s="10">
        <v>10134.9</v>
      </c>
      <c r="T364" s="10">
        <v>0</v>
      </c>
      <c r="U364" s="10">
        <v>0</v>
      </c>
      <c r="V364" s="10">
        <f t="shared" si="39"/>
        <v>10134.9</v>
      </c>
      <c r="W364" s="10">
        <f t="shared" si="37"/>
        <v>204493.14</v>
      </c>
    </row>
    <row r="365" spans="1:23" ht="26.25" outlineLevel="2">
      <c r="A365" s="7" t="s">
        <v>341</v>
      </c>
      <c r="B365" s="8">
        <v>12</v>
      </c>
      <c r="C365" s="16" t="s">
        <v>370</v>
      </c>
      <c r="D365" s="10">
        <v>0</v>
      </c>
      <c r="E365" s="10">
        <v>10134.9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f t="shared" si="38"/>
        <v>10134.9</v>
      </c>
      <c r="P365" s="10">
        <v>0</v>
      </c>
      <c r="Q365" s="10">
        <v>0</v>
      </c>
      <c r="R365" s="10">
        <v>0</v>
      </c>
      <c r="S365" s="10">
        <v>10134.9</v>
      </c>
      <c r="T365" s="10">
        <v>0</v>
      </c>
      <c r="U365" s="10">
        <v>0</v>
      </c>
      <c r="V365" s="10">
        <f t="shared" si="39"/>
        <v>10134.9</v>
      </c>
      <c r="W365" s="10">
        <f t="shared" si="37"/>
        <v>204493.14</v>
      </c>
    </row>
    <row r="366" spans="1:23" ht="26.25" outlineLevel="2">
      <c r="A366" s="7" t="s">
        <v>341</v>
      </c>
      <c r="B366" s="8">
        <v>13</v>
      </c>
      <c r="C366" s="16" t="s">
        <v>371</v>
      </c>
      <c r="D366" s="10">
        <v>0</v>
      </c>
      <c r="E366" s="10">
        <v>10134.9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f t="shared" si="38"/>
        <v>10134.9</v>
      </c>
      <c r="P366" s="10">
        <v>0</v>
      </c>
      <c r="Q366" s="10">
        <v>0</v>
      </c>
      <c r="R366" s="10">
        <v>0</v>
      </c>
      <c r="S366" s="10">
        <v>10134.9</v>
      </c>
      <c r="T366" s="10">
        <v>0</v>
      </c>
      <c r="U366" s="10">
        <v>0</v>
      </c>
      <c r="V366" s="10">
        <f t="shared" si="39"/>
        <v>10134.9</v>
      </c>
      <c r="W366" s="10">
        <f t="shared" si="37"/>
        <v>204493.14</v>
      </c>
    </row>
    <row r="367" spans="1:23" ht="15" outlineLevel="2">
      <c r="A367" s="7" t="s">
        <v>341</v>
      </c>
      <c r="B367" s="8">
        <v>13</v>
      </c>
      <c r="C367" s="16" t="s">
        <v>372</v>
      </c>
      <c r="D367" s="10">
        <v>0</v>
      </c>
      <c r="E367" s="10">
        <v>10134.9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f t="shared" si="38"/>
        <v>10134.9</v>
      </c>
      <c r="P367" s="10">
        <v>0</v>
      </c>
      <c r="Q367" s="10">
        <v>0</v>
      </c>
      <c r="R367" s="10">
        <v>0</v>
      </c>
      <c r="S367" s="10">
        <v>10134.9</v>
      </c>
      <c r="T367" s="10">
        <v>0</v>
      </c>
      <c r="U367" s="10">
        <v>0</v>
      </c>
      <c r="V367" s="10">
        <f t="shared" si="39"/>
        <v>10134.9</v>
      </c>
      <c r="W367" s="10">
        <f t="shared" si="37"/>
        <v>204493.14</v>
      </c>
    </row>
    <row r="368" spans="1:23" ht="15" outlineLevel="2">
      <c r="A368" s="7" t="s">
        <v>341</v>
      </c>
      <c r="B368" s="8">
        <v>14</v>
      </c>
      <c r="C368" s="16" t="s">
        <v>373</v>
      </c>
      <c r="D368" s="10">
        <v>0</v>
      </c>
      <c r="E368" s="10">
        <v>10134.9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f t="shared" si="38"/>
        <v>10134.9</v>
      </c>
      <c r="P368" s="10">
        <v>0</v>
      </c>
      <c r="Q368" s="10">
        <v>0</v>
      </c>
      <c r="R368" s="10">
        <v>0</v>
      </c>
      <c r="S368" s="10">
        <v>10134.9</v>
      </c>
      <c r="T368" s="10">
        <v>0</v>
      </c>
      <c r="U368" s="10">
        <v>0</v>
      </c>
      <c r="V368" s="10">
        <f t="shared" si="39"/>
        <v>10134.9</v>
      </c>
      <c r="W368" s="10">
        <f t="shared" si="37"/>
        <v>204493.14</v>
      </c>
    </row>
    <row r="369" spans="1:23" ht="15" outlineLevel="2">
      <c r="A369" s="7" t="s">
        <v>341</v>
      </c>
      <c r="B369" s="8">
        <v>14</v>
      </c>
      <c r="C369" s="16" t="s">
        <v>374</v>
      </c>
      <c r="D369" s="10">
        <v>0</v>
      </c>
      <c r="E369" s="10">
        <v>10134.9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f t="shared" si="38"/>
        <v>10134.9</v>
      </c>
      <c r="P369" s="10">
        <v>0</v>
      </c>
      <c r="Q369" s="10">
        <v>0</v>
      </c>
      <c r="R369" s="10">
        <v>0</v>
      </c>
      <c r="S369" s="10">
        <v>10134.9</v>
      </c>
      <c r="T369" s="10">
        <v>0</v>
      </c>
      <c r="U369" s="10">
        <v>0</v>
      </c>
      <c r="V369" s="10">
        <f t="shared" si="39"/>
        <v>10134.9</v>
      </c>
      <c r="W369" s="10">
        <f aca="true" t="shared" si="40" ref="W369:W385">+$W$6-V369</f>
        <v>204493.14</v>
      </c>
    </row>
    <row r="370" spans="1:23" ht="15" outlineLevel="2">
      <c r="A370" s="7" t="s">
        <v>341</v>
      </c>
      <c r="B370" s="8">
        <v>15</v>
      </c>
      <c r="C370" s="16" t="s">
        <v>375</v>
      </c>
      <c r="D370" s="10">
        <v>0</v>
      </c>
      <c r="E370" s="10">
        <v>2492.19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f t="shared" si="38"/>
        <v>2492.19</v>
      </c>
      <c r="P370" s="10">
        <v>0</v>
      </c>
      <c r="Q370" s="10">
        <v>0</v>
      </c>
      <c r="R370" s="10">
        <v>0</v>
      </c>
      <c r="S370" s="10">
        <v>2492.19</v>
      </c>
      <c r="T370" s="10">
        <v>0</v>
      </c>
      <c r="U370" s="10">
        <v>0</v>
      </c>
      <c r="V370" s="10">
        <f t="shared" si="39"/>
        <v>2492.19</v>
      </c>
      <c r="W370" s="10">
        <f t="shared" si="40"/>
        <v>212135.85</v>
      </c>
    </row>
    <row r="371" spans="1:23" ht="15" outlineLevel="2">
      <c r="A371" s="7" t="s">
        <v>341</v>
      </c>
      <c r="B371" s="8">
        <v>15</v>
      </c>
      <c r="C371" s="16" t="s">
        <v>376</v>
      </c>
      <c r="D371" s="10">
        <v>0</v>
      </c>
      <c r="E371" s="10">
        <v>2492.19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f t="shared" si="38"/>
        <v>2492.19</v>
      </c>
      <c r="P371" s="10">
        <v>0</v>
      </c>
      <c r="Q371" s="10">
        <v>0</v>
      </c>
      <c r="R371" s="10">
        <v>0</v>
      </c>
      <c r="S371" s="10">
        <v>2492.19</v>
      </c>
      <c r="T371" s="10">
        <v>0</v>
      </c>
      <c r="U371" s="10">
        <v>0</v>
      </c>
      <c r="V371" s="10">
        <f t="shared" si="39"/>
        <v>2492.19</v>
      </c>
      <c r="W371" s="10">
        <f t="shared" si="40"/>
        <v>212135.85</v>
      </c>
    </row>
    <row r="372" spans="1:23" ht="15" outlineLevel="2">
      <c r="A372" s="7" t="s">
        <v>341</v>
      </c>
      <c r="B372" s="8">
        <v>15</v>
      </c>
      <c r="C372" s="16" t="s">
        <v>377</v>
      </c>
      <c r="D372" s="10">
        <v>0</v>
      </c>
      <c r="E372" s="10">
        <v>2492.19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f t="shared" si="38"/>
        <v>2492.19</v>
      </c>
      <c r="P372" s="10">
        <v>0</v>
      </c>
      <c r="Q372" s="10">
        <v>0</v>
      </c>
      <c r="R372" s="10">
        <v>0</v>
      </c>
      <c r="S372" s="10">
        <v>2492.19</v>
      </c>
      <c r="T372" s="10">
        <v>0</v>
      </c>
      <c r="U372" s="10">
        <v>0</v>
      </c>
      <c r="V372" s="10">
        <f t="shared" si="39"/>
        <v>2492.19</v>
      </c>
      <c r="W372" s="10">
        <f t="shared" si="40"/>
        <v>212135.85</v>
      </c>
    </row>
    <row r="373" spans="1:23" ht="15" outlineLevel="2">
      <c r="A373" s="7" t="s">
        <v>341</v>
      </c>
      <c r="B373" s="8">
        <v>16</v>
      </c>
      <c r="C373" s="16" t="s">
        <v>378</v>
      </c>
      <c r="D373" s="10">
        <v>0</v>
      </c>
      <c r="E373" s="10">
        <v>10134.9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f t="shared" si="38"/>
        <v>10134.9</v>
      </c>
      <c r="P373" s="10">
        <v>0</v>
      </c>
      <c r="Q373" s="10">
        <v>0</v>
      </c>
      <c r="R373" s="10">
        <v>0</v>
      </c>
      <c r="S373" s="10">
        <v>10134.9</v>
      </c>
      <c r="T373" s="10">
        <v>0</v>
      </c>
      <c r="U373" s="10">
        <v>0</v>
      </c>
      <c r="V373" s="10">
        <f t="shared" si="39"/>
        <v>10134.9</v>
      </c>
      <c r="W373" s="10">
        <f t="shared" si="40"/>
        <v>204493.14</v>
      </c>
    </row>
    <row r="374" spans="1:23" ht="15" outlineLevel="2">
      <c r="A374" s="7" t="s">
        <v>341</v>
      </c>
      <c r="B374" s="8">
        <v>16</v>
      </c>
      <c r="C374" s="16" t="s">
        <v>379</v>
      </c>
      <c r="D374" s="10">
        <v>0</v>
      </c>
      <c r="E374" s="10">
        <v>10134.9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f t="shared" si="38"/>
        <v>10134.9</v>
      </c>
      <c r="P374" s="10">
        <v>0</v>
      </c>
      <c r="Q374" s="10">
        <v>0</v>
      </c>
      <c r="R374" s="10">
        <v>0</v>
      </c>
      <c r="S374" s="10">
        <v>10134.9</v>
      </c>
      <c r="T374" s="10">
        <v>0</v>
      </c>
      <c r="U374" s="10">
        <v>0</v>
      </c>
      <c r="V374" s="10">
        <f t="shared" si="39"/>
        <v>10134.9</v>
      </c>
      <c r="W374" s="10">
        <f t="shared" si="40"/>
        <v>204493.14</v>
      </c>
    </row>
    <row r="375" spans="1:23" ht="15" outlineLevel="2">
      <c r="A375" s="7" t="s">
        <v>341</v>
      </c>
      <c r="B375" s="8">
        <v>16</v>
      </c>
      <c r="C375" s="16" t="s">
        <v>380</v>
      </c>
      <c r="D375" s="10">
        <v>0</v>
      </c>
      <c r="E375" s="10">
        <v>10134.9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f t="shared" si="38"/>
        <v>10134.9</v>
      </c>
      <c r="P375" s="10">
        <v>0</v>
      </c>
      <c r="Q375" s="10">
        <v>0</v>
      </c>
      <c r="R375" s="10">
        <v>0</v>
      </c>
      <c r="S375" s="10">
        <v>10134.9</v>
      </c>
      <c r="T375" s="10">
        <v>0</v>
      </c>
      <c r="U375" s="10">
        <v>0</v>
      </c>
      <c r="V375" s="10">
        <f t="shared" si="39"/>
        <v>10134.9</v>
      </c>
      <c r="W375" s="10">
        <f t="shared" si="40"/>
        <v>204493.14</v>
      </c>
    </row>
    <row r="376" spans="1:23" ht="15" outlineLevel="2">
      <c r="A376" s="7" t="s">
        <v>341</v>
      </c>
      <c r="B376" s="8">
        <v>16</v>
      </c>
      <c r="C376" s="16" t="s">
        <v>381</v>
      </c>
      <c r="D376" s="10">
        <v>0</v>
      </c>
      <c r="E376" s="10">
        <v>10134.9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f t="shared" si="38"/>
        <v>10134.9</v>
      </c>
      <c r="P376" s="10">
        <v>0</v>
      </c>
      <c r="Q376" s="10">
        <v>0</v>
      </c>
      <c r="R376" s="10">
        <v>0</v>
      </c>
      <c r="S376" s="10">
        <v>10134.9</v>
      </c>
      <c r="T376" s="10">
        <v>0</v>
      </c>
      <c r="U376" s="10">
        <v>0</v>
      </c>
      <c r="V376" s="10">
        <f t="shared" si="39"/>
        <v>10134.9</v>
      </c>
      <c r="W376" s="10">
        <f t="shared" si="40"/>
        <v>204493.14</v>
      </c>
    </row>
    <row r="377" spans="1:23" ht="15" outlineLevel="2">
      <c r="A377" s="7" t="s">
        <v>341</v>
      </c>
      <c r="B377" s="8">
        <v>16</v>
      </c>
      <c r="C377" s="16" t="s">
        <v>382</v>
      </c>
      <c r="D377" s="10">
        <v>0</v>
      </c>
      <c r="E377" s="10">
        <v>10134.9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f t="shared" si="38"/>
        <v>10134.9</v>
      </c>
      <c r="P377" s="10">
        <v>0</v>
      </c>
      <c r="Q377" s="10">
        <v>0</v>
      </c>
      <c r="R377" s="10">
        <v>0</v>
      </c>
      <c r="S377" s="10">
        <v>10134.9</v>
      </c>
      <c r="T377" s="10">
        <v>0</v>
      </c>
      <c r="U377" s="10">
        <v>0</v>
      </c>
      <c r="V377" s="10">
        <f t="shared" si="39"/>
        <v>10134.9</v>
      </c>
      <c r="W377" s="10">
        <f t="shared" si="40"/>
        <v>204493.14</v>
      </c>
    </row>
    <row r="378" spans="1:23" ht="15" outlineLevel="2">
      <c r="A378" s="7" t="s">
        <v>341</v>
      </c>
      <c r="B378" s="8">
        <v>16</v>
      </c>
      <c r="C378" s="16" t="s">
        <v>383</v>
      </c>
      <c r="D378" s="10">
        <v>0</v>
      </c>
      <c r="E378" s="10">
        <v>10134.9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f t="shared" si="38"/>
        <v>10134.9</v>
      </c>
      <c r="P378" s="10">
        <v>0</v>
      </c>
      <c r="Q378" s="10">
        <v>0</v>
      </c>
      <c r="R378" s="10">
        <v>0</v>
      </c>
      <c r="S378" s="10">
        <v>10134.9</v>
      </c>
      <c r="T378" s="10">
        <v>0</v>
      </c>
      <c r="U378" s="10">
        <v>0</v>
      </c>
      <c r="V378" s="10">
        <f t="shared" si="39"/>
        <v>10134.9</v>
      </c>
      <c r="W378" s="10">
        <f t="shared" si="40"/>
        <v>204493.14</v>
      </c>
    </row>
    <row r="379" spans="1:23" ht="26.25" outlineLevel="2">
      <c r="A379" s="7" t="s">
        <v>341</v>
      </c>
      <c r="B379" s="8">
        <v>17</v>
      </c>
      <c r="C379" s="16" t="s">
        <v>384</v>
      </c>
      <c r="D379" s="10">
        <v>0</v>
      </c>
      <c r="E379" s="10">
        <v>10134.9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f t="shared" si="38"/>
        <v>10134.9</v>
      </c>
      <c r="P379" s="10">
        <v>0</v>
      </c>
      <c r="Q379" s="10">
        <v>0</v>
      </c>
      <c r="R379" s="10">
        <v>0</v>
      </c>
      <c r="S379" s="10">
        <v>10134.9</v>
      </c>
      <c r="T379" s="10">
        <v>0</v>
      </c>
      <c r="U379" s="10">
        <v>0</v>
      </c>
      <c r="V379" s="10">
        <f t="shared" si="39"/>
        <v>10134.9</v>
      </c>
      <c r="W379" s="10">
        <f t="shared" si="40"/>
        <v>204493.14</v>
      </c>
    </row>
    <row r="380" spans="1:23" ht="15" outlineLevel="2">
      <c r="A380" s="7" t="s">
        <v>341</v>
      </c>
      <c r="B380" s="8">
        <v>17</v>
      </c>
      <c r="C380" s="16" t="s">
        <v>385</v>
      </c>
      <c r="D380" s="10">
        <v>0</v>
      </c>
      <c r="E380" s="10">
        <v>10134.9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f t="shared" si="38"/>
        <v>10134.9</v>
      </c>
      <c r="P380" s="10">
        <v>0</v>
      </c>
      <c r="Q380" s="10">
        <v>0</v>
      </c>
      <c r="R380" s="10">
        <v>0</v>
      </c>
      <c r="S380" s="10">
        <v>10134.9</v>
      </c>
      <c r="T380" s="10">
        <v>0</v>
      </c>
      <c r="U380" s="10">
        <v>0</v>
      </c>
      <c r="V380" s="10">
        <f t="shared" si="39"/>
        <v>10134.9</v>
      </c>
      <c r="W380" s="10">
        <f t="shared" si="40"/>
        <v>204493.14</v>
      </c>
    </row>
    <row r="381" spans="1:23" ht="15" outlineLevel="2">
      <c r="A381" s="7" t="s">
        <v>341</v>
      </c>
      <c r="B381" s="8">
        <v>18</v>
      </c>
      <c r="C381" s="16" t="s">
        <v>386</v>
      </c>
      <c r="D381" s="10">
        <v>0</v>
      </c>
      <c r="E381" s="10">
        <v>2492.19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f t="shared" si="38"/>
        <v>2492.19</v>
      </c>
      <c r="P381" s="10">
        <v>0</v>
      </c>
      <c r="Q381" s="10">
        <v>0</v>
      </c>
      <c r="R381" s="10">
        <v>0</v>
      </c>
      <c r="S381" s="10">
        <v>2492.19</v>
      </c>
      <c r="T381" s="10">
        <v>0</v>
      </c>
      <c r="U381" s="10">
        <v>0</v>
      </c>
      <c r="V381" s="10">
        <f t="shared" si="39"/>
        <v>2492.19</v>
      </c>
      <c r="W381" s="10">
        <f t="shared" si="40"/>
        <v>212135.85</v>
      </c>
    </row>
    <row r="382" spans="1:23" ht="15" outlineLevel="2">
      <c r="A382" s="7" t="s">
        <v>341</v>
      </c>
      <c r="B382" s="8">
        <v>18</v>
      </c>
      <c r="C382" s="16" t="s">
        <v>387</v>
      </c>
      <c r="D382" s="10">
        <v>0</v>
      </c>
      <c r="E382" s="10">
        <v>2492.19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f t="shared" si="38"/>
        <v>2492.19</v>
      </c>
      <c r="P382" s="10">
        <v>0</v>
      </c>
      <c r="Q382" s="10">
        <v>0</v>
      </c>
      <c r="R382" s="10">
        <v>0</v>
      </c>
      <c r="S382" s="10">
        <v>2492.19</v>
      </c>
      <c r="T382" s="10">
        <v>0</v>
      </c>
      <c r="U382" s="10">
        <v>0</v>
      </c>
      <c r="V382" s="10">
        <f t="shared" si="39"/>
        <v>2492.19</v>
      </c>
      <c r="W382" s="10">
        <f t="shared" si="40"/>
        <v>212135.85</v>
      </c>
    </row>
    <row r="383" spans="1:23" ht="26.25" outlineLevel="2">
      <c r="A383" s="7" t="s">
        <v>341</v>
      </c>
      <c r="B383" s="8">
        <v>18</v>
      </c>
      <c r="C383" s="16" t="s">
        <v>388</v>
      </c>
      <c r="D383" s="10">
        <v>0</v>
      </c>
      <c r="E383" s="10">
        <v>2492.19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f t="shared" si="38"/>
        <v>2492.19</v>
      </c>
      <c r="P383" s="10">
        <v>0</v>
      </c>
      <c r="Q383" s="10">
        <v>0</v>
      </c>
      <c r="R383" s="10">
        <v>0</v>
      </c>
      <c r="S383" s="10">
        <v>2492.19</v>
      </c>
      <c r="T383" s="10">
        <v>0</v>
      </c>
      <c r="U383" s="10">
        <v>0</v>
      </c>
      <c r="V383" s="10">
        <f t="shared" si="39"/>
        <v>2492.19</v>
      </c>
      <c r="W383" s="10">
        <f t="shared" si="40"/>
        <v>212135.85</v>
      </c>
    </row>
    <row r="384" spans="1:23" ht="15" outlineLevel="2">
      <c r="A384" s="7" t="s">
        <v>341</v>
      </c>
      <c r="B384" s="8">
        <v>19</v>
      </c>
      <c r="C384" s="16" t="s">
        <v>389</v>
      </c>
      <c r="D384" s="10">
        <v>0</v>
      </c>
      <c r="E384" s="10">
        <v>10134.9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f t="shared" si="38"/>
        <v>10134.9</v>
      </c>
      <c r="P384" s="10">
        <v>0</v>
      </c>
      <c r="Q384" s="10">
        <v>0</v>
      </c>
      <c r="R384" s="10">
        <v>0</v>
      </c>
      <c r="S384" s="10">
        <v>10134.9</v>
      </c>
      <c r="T384" s="10">
        <v>0</v>
      </c>
      <c r="U384" s="10">
        <v>0</v>
      </c>
      <c r="V384" s="10">
        <f t="shared" si="39"/>
        <v>10134.9</v>
      </c>
      <c r="W384" s="10">
        <f t="shared" si="40"/>
        <v>204493.14</v>
      </c>
    </row>
    <row r="385" spans="1:23" ht="15" outlineLevel="2">
      <c r="A385" s="7" t="s">
        <v>341</v>
      </c>
      <c r="B385" s="8">
        <v>19</v>
      </c>
      <c r="C385" s="16" t="s">
        <v>390</v>
      </c>
      <c r="D385" s="10">
        <v>0</v>
      </c>
      <c r="E385" s="10">
        <v>10134.9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f t="shared" si="38"/>
        <v>10134.9</v>
      </c>
      <c r="P385" s="10">
        <v>0</v>
      </c>
      <c r="Q385" s="10">
        <v>0</v>
      </c>
      <c r="R385" s="10">
        <v>0</v>
      </c>
      <c r="S385" s="10">
        <v>10134.9</v>
      </c>
      <c r="T385" s="10">
        <v>0</v>
      </c>
      <c r="U385" s="10">
        <v>0</v>
      </c>
      <c r="V385" s="10">
        <f t="shared" si="39"/>
        <v>10134.9</v>
      </c>
      <c r="W385" s="10">
        <f t="shared" si="40"/>
        <v>204493.14</v>
      </c>
    </row>
    <row r="386" spans="1:23" ht="15" outlineLevel="1">
      <c r="A386" s="13" t="s">
        <v>713</v>
      </c>
      <c r="B386" s="12"/>
      <c r="C386" s="17"/>
      <c r="D386" s="14">
        <f aca="true" t="shared" si="41" ref="D386:V386">SUBTOTAL(9,D337:D385)</f>
        <v>0</v>
      </c>
      <c r="E386" s="14">
        <f t="shared" si="41"/>
        <v>393876.7400000002</v>
      </c>
      <c r="F386" s="14">
        <f t="shared" si="41"/>
        <v>0</v>
      </c>
      <c r="G386" s="14">
        <f t="shared" si="41"/>
        <v>0</v>
      </c>
      <c r="H386" s="14">
        <f t="shared" si="41"/>
        <v>0</v>
      </c>
      <c r="I386" s="14">
        <f t="shared" si="41"/>
        <v>0</v>
      </c>
      <c r="J386" s="14">
        <f t="shared" si="41"/>
        <v>0</v>
      </c>
      <c r="K386" s="14">
        <f t="shared" si="41"/>
        <v>0</v>
      </c>
      <c r="L386" s="14">
        <f t="shared" si="41"/>
        <v>0</v>
      </c>
      <c r="M386" s="14">
        <f t="shared" si="41"/>
        <v>0</v>
      </c>
      <c r="N386" s="14">
        <f t="shared" si="41"/>
        <v>0</v>
      </c>
      <c r="O386" s="14">
        <f t="shared" si="41"/>
        <v>393876.7400000002</v>
      </c>
      <c r="P386" s="14">
        <f t="shared" si="41"/>
        <v>19550</v>
      </c>
      <c r="Q386" s="14">
        <f t="shared" si="41"/>
        <v>0</v>
      </c>
      <c r="R386" s="14">
        <f t="shared" si="41"/>
        <v>0</v>
      </c>
      <c r="S386" s="14">
        <f t="shared" si="41"/>
        <v>374326.74000000017</v>
      </c>
      <c r="T386" s="14">
        <f t="shared" si="41"/>
        <v>0</v>
      </c>
      <c r="U386" s="14">
        <f t="shared" si="41"/>
        <v>0</v>
      </c>
      <c r="V386" s="14">
        <f t="shared" si="41"/>
        <v>393876.7400000002</v>
      </c>
      <c r="W386" s="10"/>
    </row>
    <row r="387" spans="1:23" ht="15" outlineLevel="2">
      <c r="A387" s="7" t="s">
        <v>391</v>
      </c>
      <c r="B387" s="8">
        <v>1</v>
      </c>
      <c r="C387" s="16" t="s">
        <v>392</v>
      </c>
      <c r="D387" s="10">
        <v>0</v>
      </c>
      <c r="E387" s="10">
        <v>2492.19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f t="shared" si="38"/>
        <v>2492.19</v>
      </c>
      <c r="P387" s="10">
        <v>0</v>
      </c>
      <c r="Q387" s="10">
        <v>0</v>
      </c>
      <c r="R387" s="10">
        <v>0</v>
      </c>
      <c r="S387" s="10">
        <v>2492.19</v>
      </c>
      <c r="T387" s="10">
        <v>0</v>
      </c>
      <c r="U387" s="10">
        <v>0</v>
      </c>
      <c r="V387" s="10">
        <f t="shared" si="39"/>
        <v>2492.19</v>
      </c>
      <c r="W387" s="10">
        <f aca="true" t="shared" si="42" ref="W387:W413">+$W$6-V387</f>
        <v>212135.85</v>
      </c>
    </row>
    <row r="388" spans="1:23" ht="26.25" outlineLevel="2">
      <c r="A388" s="7" t="s">
        <v>391</v>
      </c>
      <c r="B388" s="8">
        <v>2</v>
      </c>
      <c r="C388" s="16" t="s">
        <v>393</v>
      </c>
      <c r="D388" s="10">
        <v>0</v>
      </c>
      <c r="E388" s="10">
        <v>2492.19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f t="shared" si="38"/>
        <v>2492.19</v>
      </c>
      <c r="P388" s="10">
        <v>0</v>
      </c>
      <c r="Q388" s="10">
        <v>0</v>
      </c>
      <c r="R388" s="10">
        <v>0</v>
      </c>
      <c r="S388" s="10">
        <v>2492.19</v>
      </c>
      <c r="T388" s="10">
        <v>0</v>
      </c>
      <c r="U388" s="10">
        <v>0</v>
      </c>
      <c r="V388" s="10">
        <f t="shared" si="39"/>
        <v>2492.19</v>
      </c>
      <c r="W388" s="10">
        <f t="shared" si="42"/>
        <v>212135.85</v>
      </c>
    </row>
    <row r="389" spans="1:23" ht="15" outlineLevel="2">
      <c r="A389" s="7" t="s">
        <v>391</v>
      </c>
      <c r="B389" s="8">
        <v>3</v>
      </c>
      <c r="C389" s="16" t="s">
        <v>394</v>
      </c>
      <c r="D389" s="10">
        <v>0</v>
      </c>
      <c r="E389" s="10">
        <v>2492.19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f t="shared" si="38"/>
        <v>2492.19</v>
      </c>
      <c r="P389" s="10">
        <v>0</v>
      </c>
      <c r="Q389" s="10">
        <v>0</v>
      </c>
      <c r="R389" s="10">
        <v>0</v>
      </c>
      <c r="S389" s="10">
        <v>2492.19</v>
      </c>
      <c r="T389" s="10">
        <v>0</v>
      </c>
      <c r="U389" s="10">
        <v>0</v>
      </c>
      <c r="V389" s="10">
        <f t="shared" si="39"/>
        <v>2492.19</v>
      </c>
      <c r="W389" s="10">
        <f t="shared" si="42"/>
        <v>212135.85</v>
      </c>
    </row>
    <row r="390" spans="1:23" ht="15" outlineLevel="2">
      <c r="A390" s="7" t="s">
        <v>391</v>
      </c>
      <c r="B390" s="8">
        <v>4</v>
      </c>
      <c r="C390" s="16" t="s">
        <v>395</v>
      </c>
      <c r="D390" s="10">
        <v>0</v>
      </c>
      <c r="E390" s="10">
        <v>2492.19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f t="shared" si="38"/>
        <v>2492.19</v>
      </c>
      <c r="P390" s="10">
        <v>0</v>
      </c>
      <c r="Q390" s="10">
        <v>0</v>
      </c>
      <c r="R390" s="10">
        <v>0</v>
      </c>
      <c r="S390" s="10">
        <v>2492.19</v>
      </c>
      <c r="T390" s="10">
        <v>0</v>
      </c>
      <c r="U390" s="10">
        <v>0</v>
      </c>
      <c r="V390" s="10">
        <f t="shared" si="39"/>
        <v>2492.19</v>
      </c>
      <c r="W390" s="10">
        <f t="shared" si="42"/>
        <v>212135.85</v>
      </c>
    </row>
    <row r="391" spans="1:23" ht="15" outlineLevel="2">
      <c r="A391" s="7" t="s">
        <v>391</v>
      </c>
      <c r="B391" s="8">
        <v>4</v>
      </c>
      <c r="C391" s="16" t="s">
        <v>396</v>
      </c>
      <c r="D391" s="10">
        <v>0</v>
      </c>
      <c r="E391" s="10">
        <v>2492.19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f t="shared" si="38"/>
        <v>2492.19</v>
      </c>
      <c r="P391" s="10">
        <v>0</v>
      </c>
      <c r="Q391" s="10">
        <v>0</v>
      </c>
      <c r="R391" s="10">
        <v>0</v>
      </c>
      <c r="S391" s="10">
        <v>2492.19</v>
      </c>
      <c r="T391" s="10">
        <v>0</v>
      </c>
      <c r="U391" s="10">
        <v>0</v>
      </c>
      <c r="V391" s="10">
        <f t="shared" si="39"/>
        <v>2492.19</v>
      </c>
      <c r="W391" s="10">
        <f t="shared" si="42"/>
        <v>212135.85</v>
      </c>
    </row>
    <row r="392" spans="1:23" ht="15" outlineLevel="2">
      <c r="A392" s="7" t="s">
        <v>391</v>
      </c>
      <c r="B392" s="8">
        <v>5</v>
      </c>
      <c r="C392" s="16" t="s">
        <v>397</v>
      </c>
      <c r="D392" s="10">
        <v>0</v>
      </c>
      <c r="E392" s="10">
        <v>2492.19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f t="shared" si="38"/>
        <v>2492.19</v>
      </c>
      <c r="P392" s="10">
        <v>0</v>
      </c>
      <c r="Q392" s="10">
        <v>0</v>
      </c>
      <c r="R392" s="10">
        <v>0</v>
      </c>
      <c r="S392" s="10">
        <v>2492.19</v>
      </c>
      <c r="T392" s="10">
        <v>0</v>
      </c>
      <c r="U392" s="10">
        <v>0</v>
      </c>
      <c r="V392" s="10">
        <f t="shared" si="39"/>
        <v>2492.19</v>
      </c>
      <c r="W392" s="10">
        <f t="shared" si="42"/>
        <v>212135.85</v>
      </c>
    </row>
    <row r="393" spans="1:23" ht="15" outlineLevel="2">
      <c r="A393" s="7" t="s">
        <v>391</v>
      </c>
      <c r="B393" s="8">
        <v>6</v>
      </c>
      <c r="C393" s="16" t="s">
        <v>398</v>
      </c>
      <c r="D393" s="10">
        <v>0</v>
      </c>
      <c r="E393" s="10">
        <v>2492.19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f t="shared" si="38"/>
        <v>2492.19</v>
      </c>
      <c r="P393" s="10">
        <v>0</v>
      </c>
      <c r="Q393" s="10">
        <v>0</v>
      </c>
      <c r="R393" s="10">
        <v>0</v>
      </c>
      <c r="S393" s="10">
        <v>2492.19</v>
      </c>
      <c r="T393" s="10">
        <v>0</v>
      </c>
      <c r="U393" s="10">
        <v>0</v>
      </c>
      <c r="V393" s="10">
        <f t="shared" si="39"/>
        <v>2492.19</v>
      </c>
      <c r="W393" s="10">
        <f t="shared" si="42"/>
        <v>212135.85</v>
      </c>
    </row>
    <row r="394" spans="1:23" ht="15" outlineLevel="2">
      <c r="A394" s="7" t="s">
        <v>391</v>
      </c>
      <c r="B394" s="8">
        <v>6</v>
      </c>
      <c r="C394" s="16" t="s">
        <v>399</v>
      </c>
      <c r="D394" s="10">
        <v>0</v>
      </c>
      <c r="E394" s="10">
        <v>2492.19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f t="shared" si="38"/>
        <v>2492.19</v>
      </c>
      <c r="P394" s="10">
        <v>0</v>
      </c>
      <c r="Q394" s="10">
        <v>0</v>
      </c>
      <c r="R394" s="10">
        <v>0</v>
      </c>
      <c r="S394" s="10">
        <v>2492.19</v>
      </c>
      <c r="T394" s="10">
        <v>0</v>
      </c>
      <c r="U394" s="10">
        <v>0</v>
      </c>
      <c r="V394" s="10">
        <f t="shared" si="39"/>
        <v>2492.19</v>
      </c>
      <c r="W394" s="10">
        <f t="shared" si="42"/>
        <v>212135.85</v>
      </c>
    </row>
    <row r="395" spans="1:23" ht="15" outlineLevel="2">
      <c r="A395" s="7" t="s">
        <v>391</v>
      </c>
      <c r="B395" s="8">
        <v>6</v>
      </c>
      <c r="C395" s="16" t="s">
        <v>400</v>
      </c>
      <c r="D395" s="10">
        <v>0</v>
      </c>
      <c r="E395" s="10">
        <v>2492.19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f t="shared" si="38"/>
        <v>2492.19</v>
      </c>
      <c r="P395" s="10">
        <v>0</v>
      </c>
      <c r="Q395" s="10">
        <v>0</v>
      </c>
      <c r="R395" s="10">
        <v>0</v>
      </c>
      <c r="S395" s="10">
        <v>2492.19</v>
      </c>
      <c r="T395" s="10">
        <v>0</v>
      </c>
      <c r="U395" s="10">
        <v>0</v>
      </c>
      <c r="V395" s="10">
        <f t="shared" si="39"/>
        <v>2492.19</v>
      </c>
      <c r="W395" s="10">
        <f t="shared" si="42"/>
        <v>212135.85</v>
      </c>
    </row>
    <row r="396" spans="1:23" ht="15" outlineLevel="2">
      <c r="A396" s="7" t="s">
        <v>391</v>
      </c>
      <c r="B396" s="8">
        <v>6</v>
      </c>
      <c r="C396" s="16" t="s">
        <v>401</v>
      </c>
      <c r="D396" s="10">
        <v>0</v>
      </c>
      <c r="E396" s="10">
        <v>2492.19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f t="shared" si="38"/>
        <v>2492.19</v>
      </c>
      <c r="P396" s="10">
        <v>0</v>
      </c>
      <c r="Q396" s="10">
        <v>0</v>
      </c>
      <c r="R396" s="10">
        <v>0</v>
      </c>
      <c r="S396" s="10">
        <v>2492.19</v>
      </c>
      <c r="T396" s="10">
        <v>0</v>
      </c>
      <c r="U396" s="10">
        <v>0</v>
      </c>
      <c r="V396" s="10">
        <f t="shared" si="39"/>
        <v>2492.19</v>
      </c>
      <c r="W396" s="10">
        <f t="shared" si="42"/>
        <v>212135.85</v>
      </c>
    </row>
    <row r="397" spans="1:23" ht="15" outlineLevel="2">
      <c r="A397" s="7" t="s">
        <v>391</v>
      </c>
      <c r="B397" s="8">
        <v>6</v>
      </c>
      <c r="C397" s="16" t="s">
        <v>402</v>
      </c>
      <c r="D397" s="10">
        <v>0</v>
      </c>
      <c r="E397" s="10">
        <v>2492.19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f t="shared" si="38"/>
        <v>2492.19</v>
      </c>
      <c r="P397" s="10">
        <v>0</v>
      </c>
      <c r="Q397" s="10">
        <v>0</v>
      </c>
      <c r="R397" s="10">
        <v>0</v>
      </c>
      <c r="S397" s="10">
        <v>2492.19</v>
      </c>
      <c r="T397" s="10">
        <v>0</v>
      </c>
      <c r="U397" s="10">
        <v>0</v>
      </c>
      <c r="V397" s="10">
        <f t="shared" si="39"/>
        <v>2492.19</v>
      </c>
      <c r="W397" s="10">
        <f t="shared" si="42"/>
        <v>212135.85</v>
      </c>
    </row>
    <row r="398" spans="1:23" ht="15" outlineLevel="2">
      <c r="A398" s="7" t="s">
        <v>391</v>
      </c>
      <c r="B398" s="8">
        <v>7</v>
      </c>
      <c r="C398" s="16" t="s">
        <v>403</v>
      </c>
      <c r="D398" s="10">
        <v>0</v>
      </c>
      <c r="E398" s="10">
        <v>2492.19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f t="shared" si="38"/>
        <v>2492.19</v>
      </c>
      <c r="P398" s="10">
        <v>0</v>
      </c>
      <c r="Q398" s="10">
        <v>0</v>
      </c>
      <c r="R398" s="10">
        <v>0</v>
      </c>
      <c r="S398" s="10">
        <v>2492.19</v>
      </c>
      <c r="T398" s="10">
        <v>0</v>
      </c>
      <c r="U398" s="10">
        <v>0</v>
      </c>
      <c r="V398" s="10">
        <f t="shared" si="39"/>
        <v>2492.19</v>
      </c>
      <c r="W398" s="10">
        <f t="shared" si="42"/>
        <v>212135.85</v>
      </c>
    </row>
    <row r="399" spans="1:23" ht="15" outlineLevel="2">
      <c r="A399" s="7" t="s">
        <v>391</v>
      </c>
      <c r="B399" s="8">
        <v>7</v>
      </c>
      <c r="C399" s="16" t="s">
        <v>404</v>
      </c>
      <c r="D399" s="10">
        <v>0</v>
      </c>
      <c r="E399" s="10">
        <v>2492.19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f t="shared" si="38"/>
        <v>2492.19</v>
      </c>
      <c r="P399" s="10">
        <v>0</v>
      </c>
      <c r="Q399" s="10">
        <v>0</v>
      </c>
      <c r="R399" s="10">
        <v>0</v>
      </c>
      <c r="S399" s="10">
        <v>2492.19</v>
      </c>
      <c r="T399" s="10">
        <v>0</v>
      </c>
      <c r="U399" s="10">
        <v>0</v>
      </c>
      <c r="V399" s="10">
        <f t="shared" si="39"/>
        <v>2492.19</v>
      </c>
      <c r="W399" s="10">
        <f t="shared" si="42"/>
        <v>212135.85</v>
      </c>
    </row>
    <row r="400" spans="1:23" ht="15" outlineLevel="2">
      <c r="A400" s="7" t="s">
        <v>391</v>
      </c>
      <c r="B400" s="8">
        <v>8</v>
      </c>
      <c r="C400" s="16" t="s">
        <v>405</v>
      </c>
      <c r="D400" s="10">
        <v>0</v>
      </c>
      <c r="E400" s="10">
        <v>10134.9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f t="shared" si="38"/>
        <v>10134.9</v>
      </c>
      <c r="P400" s="10">
        <v>0</v>
      </c>
      <c r="Q400" s="10">
        <v>0</v>
      </c>
      <c r="R400" s="10">
        <v>0</v>
      </c>
      <c r="S400" s="10">
        <v>10134.9</v>
      </c>
      <c r="T400" s="10">
        <v>0</v>
      </c>
      <c r="U400" s="10">
        <v>0</v>
      </c>
      <c r="V400" s="10">
        <f t="shared" si="39"/>
        <v>10134.9</v>
      </c>
      <c r="W400" s="10">
        <f t="shared" si="42"/>
        <v>204493.14</v>
      </c>
    </row>
    <row r="401" spans="1:23" ht="15" outlineLevel="2">
      <c r="A401" s="7" t="s">
        <v>391</v>
      </c>
      <c r="B401" s="8">
        <v>8</v>
      </c>
      <c r="C401" s="16" t="s">
        <v>406</v>
      </c>
      <c r="D401" s="10">
        <v>0</v>
      </c>
      <c r="E401" s="10">
        <v>10134.9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f t="shared" si="38"/>
        <v>10134.9</v>
      </c>
      <c r="P401" s="10">
        <v>0</v>
      </c>
      <c r="Q401" s="10">
        <v>0</v>
      </c>
      <c r="R401" s="10">
        <v>0</v>
      </c>
      <c r="S401" s="10">
        <v>10134.9</v>
      </c>
      <c r="T401" s="10">
        <v>0</v>
      </c>
      <c r="U401" s="10">
        <v>0</v>
      </c>
      <c r="V401" s="10">
        <f t="shared" si="39"/>
        <v>10134.9</v>
      </c>
      <c r="W401" s="10">
        <f t="shared" si="42"/>
        <v>204493.14</v>
      </c>
    </row>
    <row r="402" spans="1:23" ht="15" outlineLevel="2">
      <c r="A402" s="7" t="s">
        <v>391</v>
      </c>
      <c r="B402" s="8">
        <v>8</v>
      </c>
      <c r="C402" s="16" t="s">
        <v>407</v>
      </c>
      <c r="D402" s="10">
        <v>0</v>
      </c>
      <c r="E402" s="10">
        <v>10134.9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f t="shared" si="38"/>
        <v>10134.9</v>
      </c>
      <c r="P402" s="10">
        <v>0</v>
      </c>
      <c r="Q402" s="10">
        <v>0</v>
      </c>
      <c r="R402" s="10">
        <v>0</v>
      </c>
      <c r="S402" s="10">
        <v>10134.9</v>
      </c>
      <c r="T402" s="10">
        <v>0</v>
      </c>
      <c r="U402" s="10">
        <v>0</v>
      </c>
      <c r="V402" s="10">
        <f t="shared" si="39"/>
        <v>10134.9</v>
      </c>
      <c r="W402" s="10">
        <f t="shared" si="42"/>
        <v>204493.14</v>
      </c>
    </row>
    <row r="403" spans="1:23" ht="15" outlineLevel="2">
      <c r="A403" s="7" t="s">
        <v>391</v>
      </c>
      <c r="B403" s="8">
        <v>9</v>
      </c>
      <c r="C403" s="16" t="s">
        <v>408</v>
      </c>
      <c r="D403" s="10">
        <v>0</v>
      </c>
      <c r="E403" s="10">
        <v>10134.9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f t="shared" si="38"/>
        <v>10134.9</v>
      </c>
      <c r="P403" s="10">
        <v>0</v>
      </c>
      <c r="Q403" s="10">
        <v>0</v>
      </c>
      <c r="R403" s="10">
        <v>0</v>
      </c>
      <c r="S403" s="10">
        <v>10134.9</v>
      </c>
      <c r="T403" s="10">
        <v>0</v>
      </c>
      <c r="U403" s="10">
        <v>0</v>
      </c>
      <c r="V403" s="10">
        <f t="shared" si="39"/>
        <v>10134.9</v>
      </c>
      <c r="W403" s="10">
        <f t="shared" si="42"/>
        <v>204493.14</v>
      </c>
    </row>
    <row r="404" spans="1:23" ht="15" outlineLevel="2">
      <c r="A404" s="7" t="s">
        <v>391</v>
      </c>
      <c r="B404" s="8">
        <v>9</v>
      </c>
      <c r="C404" s="16" t="s">
        <v>409</v>
      </c>
      <c r="D404" s="10">
        <v>0</v>
      </c>
      <c r="E404" s="10">
        <v>10134.9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f t="shared" si="38"/>
        <v>10134.9</v>
      </c>
      <c r="P404" s="10">
        <v>0</v>
      </c>
      <c r="Q404" s="10">
        <v>0</v>
      </c>
      <c r="R404" s="10">
        <v>0</v>
      </c>
      <c r="S404" s="10">
        <v>10134.9</v>
      </c>
      <c r="T404" s="10">
        <v>0</v>
      </c>
      <c r="U404" s="10">
        <v>0</v>
      </c>
      <c r="V404" s="10">
        <f t="shared" si="39"/>
        <v>10134.9</v>
      </c>
      <c r="W404" s="10">
        <f t="shared" si="42"/>
        <v>204493.14</v>
      </c>
    </row>
    <row r="405" spans="1:23" ht="15" outlineLevel="2">
      <c r="A405" s="7" t="s">
        <v>391</v>
      </c>
      <c r="B405" s="8">
        <v>9</v>
      </c>
      <c r="C405" s="16" t="s">
        <v>410</v>
      </c>
      <c r="D405" s="10">
        <v>0</v>
      </c>
      <c r="E405" s="10">
        <v>10134.9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f t="shared" si="38"/>
        <v>10134.9</v>
      </c>
      <c r="P405" s="10">
        <v>0</v>
      </c>
      <c r="Q405" s="10">
        <v>0</v>
      </c>
      <c r="R405" s="10">
        <v>0</v>
      </c>
      <c r="S405" s="10">
        <v>10134.9</v>
      </c>
      <c r="T405" s="10">
        <v>0</v>
      </c>
      <c r="U405" s="10">
        <v>0</v>
      </c>
      <c r="V405" s="10">
        <f t="shared" si="39"/>
        <v>10134.9</v>
      </c>
      <c r="W405" s="10">
        <f t="shared" si="42"/>
        <v>204493.14</v>
      </c>
    </row>
    <row r="406" spans="1:23" ht="15" outlineLevel="2">
      <c r="A406" s="7" t="s">
        <v>391</v>
      </c>
      <c r="B406" s="8">
        <v>9</v>
      </c>
      <c r="C406" s="16" t="s">
        <v>411</v>
      </c>
      <c r="D406" s="10">
        <v>0</v>
      </c>
      <c r="E406" s="10">
        <v>10134.9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f t="shared" si="38"/>
        <v>10134.9</v>
      </c>
      <c r="P406" s="10">
        <v>0</v>
      </c>
      <c r="Q406" s="10">
        <v>0</v>
      </c>
      <c r="R406" s="10">
        <v>0</v>
      </c>
      <c r="S406" s="10">
        <v>10134.9</v>
      </c>
      <c r="T406" s="10">
        <v>0</v>
      </c>
      <c r="U406" s="10">
        <v>0</v>
      </c>
      <c r="V406" s="10">
        <f t="shared" si="39"/>
        <v>10134.9</v>
      </c>
      <c r="W406" s="10">
        <f t="shared" si="42"/>
        <v>204493.14</v>
      </c>
    </row>
    <row r="407" spans="1:23" ht="15" outlineLevel="2">
      <c r="A407" s="7" t="s">
        <v>391</v>
      </c>
      <c r="B407" s="8">
        <v>10</v>
      </c>
      <c r="C407" s="16" t="s">
        <v>412</v>
      </c>
      <c r="D407" s="10">
        <v>0</v>
      </c>
      <c r="E407" s="10">
        <v>10134.9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f t="shared" si="38"/>
        <v>10134.9</v>
      </c>
      <c r="P407" s="10">
        <v>0</v>
      </c>
      <c r="Q407" s="10">
        <v>0</v>
      </c>
      <c r="R407" s="10">
        <v>0</v>
      </c>
      <c r="S407" s="10">
        <v>10134.9</v>
      </c>
      <c r="T407" s="10">
        <v>0</v>
      </c>
      <c r="U407" s="10">
        <v>0</v>
      </c>
      <c r="V407" s="10">
        <f t="shared" si="39"/>
        <v>10134.9</v>
      </c>
      <c r="W407" s="10">
        <f t="shared" si="42"/>
        <v>204493.14</v>
      </c>
    </row>
    <row r="408" spans="1:23" ht="26.25" outlineLevel="2">
      <c r="A408" s="7" t="s">
        <v>391</v>
      </c>
      <c r="B408" s="8">
        <v>10</v>
      </c>
      <c r="C408" s="16" t="s">
        <v>413</v>
      </c>
      <c r="D408" s="10">
        <v>0</v>
      </c>
      <c r="E408" s="10">
        <v>10134.9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f t="shared" si="38"/>
        <v>10134.9</v>
      </c>
      <c r="P408" s="10">
        <v>0</v>
      </c>
      <c r="Q408" s="10">
        <v>0</v>
      </c>
      <c r="R408" s="10">
        <v>0</v>
      </c>
      <c r="S408" s="10">
        <v>10134.9</v>
      </c>
      <c r="T408" s="10">
        <v>0</v>
      </c>
      <c r="U408" s="10">
        <v>0</v>
      </c>
      <c r="V408" s="10">
        <f t="shared" si="39"/>
        <v>10134.9</v>
      </c>
      <c r="W408" s="10">
        <f t="shared" si="42"/>
        <v>204493.14</v>
      </c>
    </row>
    <row r="409" spans="1:23" ht="15" outlineLevel="2">
      <c r="A409" s="7" t="s">
        <v>391</v>
      </c>
      <c r="B409" s="8">
        <v>10</v>
      </c>
      <c r="C409" s="16" t="s">
        <v>414</v>
      </c>
      <c r="D409" s="10">
        <v>0</v>
      </c>
      <c r="E409" s="10">
        <v>10134.9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f aca="true" t="shared" si="43" ref="O409:O476">SUM(D409:N409)</f>
        <v>10134.9</v>
      </c>
      <c r="P409" s="10">
        <v>0</v>
      </c>
      <c r="Q409" s="10">
        <v>0</v>
      </c>
      <c r="R409" s="10">
        <v>0</v>
      </c>
      <c r="S409" s="10">
        <v>10134.9</v>
      </c>
      <c r="T409" s="10">
        <v>0</v>
      </c>
      <c r="U409" s="10">
        <v>0</v>
      </c>
      <c r="V409" s="10">
        <f aca="true" t="shared" si="44" ref="V409:V476">SUM(P409:U409)</f>
        <v>10134.9</v>
      </c>
      <c r="W409" s="10">
        <f t="shared" si="42"/>
        <v>204493.14</v>
      </c>
    </row>
    <row r="410" spans="1:23" ht="15" outlineLevel="2">
      <c r="A410" s="7" t="s">
        <v>391</v>
      </c>
      <c r="B410" s="8">
        <v>11</v>
      </c>
      <c r="C410" s="16" t="s">
        <v>415</v>
      </c>
      <c r="D410" s="10">
        <v>0</v>
      </c>
      <c r="E410" s="10">
        <v>2492.19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f t="shared" si="43"/>
        <v>2492.19</v>
      </c>
      <c r="P410" s="10">
        <v>0</v>
      </c>
      <c r="Q410" s="10">
        <v>0</v>
      </c>
      <c r="R410" s="10">
        <v>0</v>
      </c>
      <c r="S410" s="10">
        <v>2492.19</v>
      </c>
      <c r="T410" s="10">
        <v>0</v>
      </c>
      <c r="U410" s="10">
        <v>0</v>
      </c>
      <c r="V410" s="10">
        <f t="shared" si="44"/>
        <v>2492.19</v>
      </c>
      <c r="W410" s="10">
        <f t="shared" si="42"/>
        <v>212135.85</v>
      </c>
    </row>
    <row r="411" spans="1:23" ht="15" outlineLevel="2">
      <c r="A411" s="7" t="s">
        <v>391</v>
      </c>
      <c r="B411" s="8">
        <v>11</v>
      </c>
      <c r="C411" s="16" t="s">
        <v>416</v>
      </c>
      <c r="D411" s="10">
        <v>0</v>
      </c>
      <c r="E411" s="10">
        <v>2492.19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f t="shared" si="43"/>
        <v>2492.19</v>
      </c>
      <c r="P411" s="10">
        <v>0</v>
      </c>
      <c r="Q411" s="10">
        <v>0</v>
      </c>
      <c r="R411" s="10">
        <v>0</v>
      </c>
      <c r="S411" s="10">
        <v>2492.19</v>
      </c>
      <c r="T411" s="10">
        <v>0</v>
      </c>
      <c r="U411" s="10">
        <v>0</v>
      </c>
      <c r="V411" s="10">
        <f t="shared" si="44"/>
        <v>2492.19</v>
      </c>
      <c r="W411" s="10">
        <f t="shared" si="42"/>
        <v>212135.85</v>
      </c>
    </row>
    <row r="412" spans="1:23" ht="15" outlineLevel="2">
      <c r="A412" s="7" t="s">
        <v>391</v>
      </c>
      <c r="B412" s="8">
        <v>12</v>
      </c>
      <c r="C412" s="16" t="s">
        <v>417</v>
      </c>
      <c r="D412" s="10">
        <v>0</v>
      </c>
      <c r="E412" s="10">
        <v>2492.19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f t="shared" si="43"/>
        <v>2492.19</v>
      </c>
      <c r="P412" s="10">
        <v>0</v>
      </c>
      <c r="Q412" s="10">
        <v>0</v>
      </c>
      <c r="R412" s="10">
        <v>0</v>
      </c>
      <c r="S412" s="10">
        <v>2492.19</v>
      </c>
      <c r="T412" s="10">
        <v>0</v>
      </c>
      <c r="U412" s="10">
        <v>0</v>
      </c>
      <c r="V412" s="10">
        <f t="shared" si="44"/>
        <v>2492.19</v>
      </c>
      <c r="W412" s="10">
        <f t="shared" si="42"/>
        <v>212135.85</v>
      </c>
    </row>
    <row r="413" spans="1:23" ht="15" outlineLevel="2">
      <c r="A413" s="7" t="s">
        <v>391</v>
      </c>
      <c r="B413" s="8">
        <v>12</v>
      </c>
      <c r="C413" s="16" t="s">
        <v>418</v>
      </c>
      <c r="D413" s="10">
        <v>0</v>
      </c>
      <c r="E413" s="10">
        <v>2492.19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f t="shared" si="43"/>
        <v>2492.19</v>
      </c>
      <c r="P413" s="10">
        <v>0</v>
      </c>
      <c r="Q413" s="10">
        <v>0</v>
      </c>
      <c r="R413" s="10">
        <v>0</v>
      </c>
      <c r="S413" s="10">
        <v>2492.19</v>
      </c>
      <c r="T413" s="10">
        <v>0</v>
      </c>
      <c r="U413" s="10">
        <v>0</v>
      </c>
      <c r="V413" s="10">
        <f t="shared" si="44"/>
        <v>2492.19</v>
      </c>
      <c r="W413" s="10">
        <f t="shared" si="42"/>
        <v>212135.85</v>
      </c>
    </row>
    <row r="414" spans="1:23" ht="15" outlineLevel="1">
      <c r="A414" s="13" t="s">
        <v>714</v>
      </c>
      <c r="B414" s="12"/>
      <c r="C414" s="17"/>
      <c r="D414" s="14">
        <f aca="true" t="shared" si="45" ref="D414:V414">SUBTOTAL(9,D387:D413)</f>
        <v>0</v>
      </c>
      <c r="E414" s="14">
        <f t="shared" si="45"/>
        <v>143716.22999999998</v>
      </c>
      <c r="F414" s="14">
        <f t="shared" si="45"/>
        <v>0</v>
      </c>
      <c r="G414" s="14">
        <f t="shared" si="45"/>
        <v>0</v>
      </c>
      <c r="H414" s="14">
        <f t="shared" si="45"/>
        <v>0</v>
      </c>
      <c r="I414" s="14">
        <f t="shared" si="45"/>
        <v>0</v>
      </c>
      <c r="J414" s="14">
        <f t="shared" si="45"/>
        <v>0</v>
      </c>
      <c r="K414" s="14">
        <f t="shared" si="45"/>
        <v>0</v>
      </c>
      <c r="L414" s="14">
        <f t="shared" si="45"/>
        <v>0</v>
      </c>
      <c r="M414" s="14">
        <f t="shared" si="45"/>
        <v>0</v>
      </c>
      <c r="N414" s="14">
        <f t="shared" si="45"/>
        <v>0</v>
      </c>
      <c r="O414" s="14">
        <f t="shared" si="45"/>
        <v>143716.22999999998</v>
      </c>
      <c r="P414" s="14">
        <f t="shared" si="45"/>
        <v>0</v>
      </c>
      <c r="Q414" s="14">
        <f t="shared" si="45"/>
        <v>0</v>
      </c>
      <c r="R414" s="14">
        <f t="shared" si="45"/>
        <v>0</v>
      </c>
      <c r="S414" s="14">
        <f t="shared" si="45"/>
        <v>143716.22999999998</v>
      </c>
      <c r="T414" s="14">
        <f t="shared" si="45"/>
        <v>0</v>
      </c>
      <c r="U414" s="14">
        <f t="shared" si="45"/>
        <v>0</v>
      </c>
      <c r="V414" s="14">
        <f t="shared" si="45"/>
        <v>143716.22999999998</v>
      </c>
      <c r="W414" s="10"/>
    </row>
    <row r="415" spans="1:23" ht="15" outlineLevel="2">
      <c r="A415" s="7" t="s">
        <v>419</v>
      </c>
      <c r="B415" s="8">
        <v>1</v>
      </c>
      <c r="C415" s="16" t="s">
        <v>420</v>
      </c>
      <c r="D415" s="10">
        <v>0</v>
      </c>
      <c r="E415" s="10">
        <v>10134.9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f t="shared" si="43"/>
        <v>10134.9</v>
      </c>
      <c r="P415" s="10">
        <v>0</v>
      </c>
      <c r="Q415" s="10">
        <v>0</v>
      </c>
      <c r="R415" s="10">
        <v>0</v>
      </c>
      <c r="S415" s="10">
        <v>10134.9</v>
      </c>
      <c r="T415" s="10">
        <v>0</v>
      </c>
      <c r="U415" s="10">
        <v>0</v>
      </c>
      <c r="V415" s="10">
        <f t="shared" si="44"/>
        <v>10134.9</v>
      </c>
      <c r="W415" s="10">
        <f aca="true" t="shared" si="46" ref="W415:W431">+$W$6-V415</f>
        <v>204493.14</v>
      </c>
    </row>
    <row r="416" spans="1:23" ht="15" outlineLevel="2">
      <c r="A416" s="7" t="s">
        <v>419</v>
      </c>
      <c r="B416" s="8">
        <v>1</v>
      </c>
      <c r="C416" s="16" t="s">
        <v>421</v>
      </c>
      <c r="D416" s="10">
        <v>0</v>
      </c>
      <c r="E416" s="10">
        <v>10134.9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f t="shared" si="43"/>
        <v>10134.9</v>
      </c>
      <c r="P416" s="10">
        <v>0</v>
      </c>
      <c r="Q416" s="10">
        <v>0</v>
      </c>
      <c r="R416" s="10">
        <v>0</v>
      </c>
      <c r="S416" s="10">
        <v>10134.9</v>
      </c>
      <c r="T416" s="10">
        <v>0</v>
      </c>
      <c r="U416" s="10">
        <v>0</v>
      </c>
      <c r="V416" s="10">
        <f t="shared" si="44"/>
        <v>10134.9</v>
      </c>
      <c r="W416" s="10">
        <f t="shared" si="46"/>
        <v>204493.14</v>
      </c>
    </row>
    <row r="417" spans="1:23" ht="15" outlineLevel="2">
      <c r="A417" s="7" t="s">
        <v>419</v>
      </c>
      <c r="B417" s="8">
        <v>1</v>
      </c>
      <c r="C417" s="16" t="s">
        <v>422</v>
      </c>
      <c r="D417" s="10">
        <v>0</v>
      </c>
      <c r="E417" s="10">
        <v>10134.9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f t="shared" si="43"/>
        <v>10134.9</v>
      </c>
      <c r="P417" s="10">
        <v>0</v>
      </c>
      <c r="Q417" s="10">
        <v>0</v>
      </c>
      <c r="R417" s="10">
        <v>0</v>
      </c>
      <c r="S417" s="10">
        <v>10134.9</v>
      </c>
      <c r="T417" s="10">
        <v>0</v>
      </c>
      <c r="U417" s="10">
        <v>0</v>
      </c>
      <c r="V417" s="10">
        <f t="shared" si="44"/>
        <v>10134.9</v>
      </c>
      <c r="W417" s="10">
        <f t="shared" si="46"/>
        <v>204493.14</v>
      </c>
    </row>
    <row r="418" spans="1:23" ht="15" outlineLevel="2">
      <c r="A418" s="7" t="s">
        <v>419</v>
      </c>
      <c r="B418" s="8">
        <v>2</v>
      </c>
      <c r="C418" s="16" t="s">
        <v>423</v>
      </c>
      <c r="D418" s="10">
        <v>0</v>
      </c>
      <c r="E418" s="10">
        <v>2492.19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f t="shared" si="43"/>
        <v>2492.19</v>
      </c>
      <c r="P418" s="10">
        <v>0</v>
      </c>
      <c r="Q418" s="10">
        <v>0</v>
      </c>
      <c r="R418" s="10">
        <v>0</v>
      </c>
      <c r="S418" s="10">
        <v>2492.19</v>
      </c>
      <c r="T418" s="10">
        <v>0</v>
      </c>
      <c r="U418" s="10">
        <v>0</v>
      </c>
      <c r="V418" s="10">
        <f t="shared" si="44"/>
        <v>2492.19</v>
      </c>
      <c r="W418" s="10">
        <f t="shared" si="46"/>
        <v>212135.85</v>
      </c>
    </row>
    <row r="419" spans="1:23" ht="15" outlineLevel="2">
      <c r="A419" s="7" t="s">
        <v>419</v>
      </c>
      <c r="B419" s="8">
        <v>2</v>
      </c>
      <c r="C419" s="16" t="s">
        <v>424</v>
      </c>
      <c r="D419" s="10">
        <v>0</v>
      </c>
      <c r="E419" s="10">
        <v>2492.19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f t="shared" si="43"/>
        <v>2492.19</v>
      </c>
      <c r="P419" s="10">
        <v>0</v>
      </c>
      <c r="Q419" s="10">
        <v>0</v>
      </c>
      <c r="R419" s="10">
        <v>0</v>
      </c>
      <c r="S419" s="10">
        <v>2492.19</v>
      </c>
      <c r="T419" s="10">
        <v>0</v>
      </c>
      <c r="U419" s="10">
        <v>0</v>
      </c>
      <c r="V419" s="10">
        <f t="shared" si="44"/>
        <v>2492.19</v>
      </c>
      <c r="W419" s="10">
        <f t="shared" si="46"/>
        <v>212135.85</v>
      </c>
    </row>
    <row r="420" spans="1:23" ht="15" outlineLevel="2">
      <c r="A420" s="7" t="s">
        <v>419</v>
      </c>
      <c r="B420" s="8">
        <v>2</v>
      </c>
      <c r="C420" s="16" t="s">
        <v>425</v>
      </c>
      <c r="D420" s="10">
        <v>0</v>
      </c>
      <c r="E420" s="10">
        <v>2492.19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f t="shared" si="43"/>
        <v>2492.19</v>
      </c>
      <c r="P420" s="10">
        <v>0</v>
      </c>
      <c r="Q420" s="10">
        <v>0</v>
      </c>
      <c r="R420" s="10">
        <v>0</v>
      </c>
      <c r="S420" s="10">
        <v>2492.19</v>
      </c>
      <c r="T420" s="10">
        <v>0</v>
      </c>
      <c r="U420" s="10">
        <v>0</v>
      </c>
      <c r="V420" s="10">
        <f t="shared" si="44"/>
        <v>2492.19</v>
      </c>
      <c r="W420" s="10">
        <f t="shared" si="46"/>
        <v>212135.85</v>
      </c>
    </row>
    <row r="421" spans="1:23" ht="15" outlineLevel="2">
      <c r="A421" s="7" t="s">
        <v>419</v>
      </c>
      <c r="B421" s="8">
        <v>2</v>
      </c>
      <c r="C421" s="16" t="s">
        <v>426</v>
      </c>
      <c r="D421" s="10">
        <v>0</v>
      </c>
      <c r="E421" s="10">
        <v>2492.19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f t="shared" si="43"/>
        <v>2492.19</v>
      </c>
      <c r="P421" s="10">
        <v>0</v>
      </c>
      <c r="Q421" s="10">
        <v>0</v>
      </c>
      <c r="R421" s="10">
        <v>0</v>
      </c>
      <c r="S421" s="10">
        <v>2492.19</v>
      </c>
      <c r="T421" s="10">
        <v>0</v>
      </c>
      <c r="U421" s="10">
        <v>0</v>
      </c>
      <c r="V421" s="10">
        <f t="shared" si="44"/>
        <v>2492.19</v>
      </c>
      <c r="W421" s="10">
        <f t="shared" si="46"/>
        <v>212135.85</v>
      </c>
    </row>
    <row r="422" spans="1:23" ht="15" outlineLevel="2">
      <c r="A422" s="7" t="s">
        <v>419</v>
      </c>
      <c r="B422" s="8">
        <v>2</v>
      </c>
      <c r="C422" s="16" t="s">
        <v>427</v>
      </c>
      <c r="D422" s="10">
        <v>0</v>
      </c>
      <c r="E422" s="10">
        <v>2492.19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f t="shared" si="43"/>
        <v>2492.19</v>
      </c>
      <c r="P422" s="10">
        <v>0</v>
      </c>
      <c r="Q422" s="10">
        <v>0</v>
      </c>
      <c r="R422" s="10">
        <v>0</v>
      </c>
      <c r="S422" s="10">
        <v>2492.19</v>
      </c>
      <c r="T422" s="10">
        <v>0</v>
      </c>
      <c r="U422" s="10">
        <v>0</v>
      </c>
      <c r="V422" s="10">
        <f t="shared" si="44"/>
        <v>2492.19</v>
      </c>
      <c r="W422" s="10">
        <f t="shared" si="46"/>
        <v>212135.85</v>
      </c>
    </row>
    <row r="423" spans="1:23" ht="15" outlineLevel="2">
      <c r="A423" s="7" t="s">
        <v>419</v>
      </c>
      <c r="B423" s="8">
        <v>2</v>
      </c>
      <c r="C423" s="16" t="s">
        <v>428</v>
      </c>
      <c r="D423" s="10">
        <v>0</v>
      </c>
      <c r="E423" s="10">
        <v>2492.19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f t="shared" si="43"/>
        <v>2492.19</v>
      </c>
      <c r="P423" s="10">
        <v>0</v>
      </c>
      <c r="Q423" s="10">
        <v>0</v>
      </c>
      <c r="R423" s="10">
        <v>0</v>
      </c>
      <c r="S423" s="10">
        <v>2492.19</v>
      </c>
      <c r="T423" s="10">
        <v>0</v>
      </c>
      <c r="U423" s="10">
        <v>0</v>
      </c>
      <c r="V423" s="10">
        <f t="shared" si="44"/>
        <v>2492.19</v>
      </c>
      <c r="W423" s="10">
        <f t="shared" si="46"/>
        <v>212135.85</v>
      </c>
    </row>
    <row r="424" spans="1:23" ht="15" outlineLevel="2">
      <c r="A424" s="7" t="s">
        <v>419</v>
      </c>
      <c r="B424" s="8">
        <v>3</v>
      </c>
      <c r="C424" s="16" t="s">
        <v>429</v>
      </c>
      <c r="D424" s="10">
        <v>0</v>
      </c>
      <c r="E424" s="10">
        <v>10134.9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f t="shared" si="43"/>
        <v>10134.9</v>
      </c>
      <c r="P424" s="10">
        <v>0</v>
      </c>
      <c r="Q424" s="10">
        <v>0</v>
      </c>
      <c r="R424" s="10">
        <v>0</v>
      </c>
      <c r="S424" s="10">
        <v>10134.9</v>
      </c>
      <c r="T424" s="10">
        <v>0</v>
      </c>
      <c r="U424" s="10">
        <v>0</v>
      </c>
      <c r="V424" s="10">
        <f t="shared" si="44"/>
        <v>10134.9</v>
      </c>
      <c r="W424" s="10">
        <f t="shared" si="46"/>
        <v>204493.14</v>
      </c>
    </row>
    <row r="425" spans="1:23" ht="15" outlineLevel="2">
      <c r="A425" s="7" t="s">
        <v>419</v>
      </c>
      <c r="B425" s="8">
        <v>3</v>
      </c>
      <c r="C425" s="16" t="s">
        <v>430</v>
      </c>
      <c r="D425" s="10">
        <v>0</v>
      </c>
      <c r="E425" s="10">
        <v>10134.9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f t="shared" si="43"/>
        <v>10134.9</v>
      </c>
      <c r="P425" s="10">
        <v>0</v>
      </c>
      <c r="Q425" s="10">
        <v>0</v>
      </c>
      <c r="R425" s="10">
        <v>0</v>
      </c>
      <c r="S425" s="10">
        <v>10134.9</v>
      </c>
      <c r="T425" s="10">
        <v>0</v>
      </c>
      <c r="U425" s="10">
        <v>0</v>
      </c>
      <c r="V425" s="10">
        <f t="shared" si="44"/>
        <v>10134.9</v>
      </c>
      <c r="W425" s="10">
        <f t="shared" si="46"/>
        <v>204493.14</v>
      </c>
    </row>
    <row r="426" spans="1:23" ht="15" outlineLevel="2">
      <c r="A426" s="7" t="s">
        <v>419</v>
      </c>
      <c r="B426" s="8">
        <v>4</v>
      </c>
      <c r="C426" s="16" t="s">
        <v>431</v>
      </c>
      <c r="D426" s="10">
        <v>0</v>
      </c>
      <c r="E426" s="10">
        <v>2492.19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f t="shared" si="43"/>
        <v>2492.19</v>
      </c>
      <c r="P426" s="10">
        <v>0</v>
      </c>
      <c r="Q426" s="10">
        <v>0</v>
      </c>
      <c r="R426" s="10">
        <v>0</v>
      </c>
      <c r="S426" s="10">
        <v>2492.19</v>
      </c>
      <c r="T426" s="10">
        <v>0</v>
      </c>
      <c r="U426" s="10">
        <v>0</v>
      </c>
      <c r="V426" s="10">
        <f t="shared" si="44"/>
        <v>2492.19</v>
      </c>
      <c r="W426" s="10">
        <f t="shared" si="46"/>
        <v>212135.85</v>
      </c>
    </row>
    <row r="427" spans="1:23" ht="15" outlineLevel="2">
      <c r="A427" s="7" t="s">
        <v>419</v>
      </c>
      <c r="B427" s="8">
        <v>4</v>
      </c>
      <c r="C427" s="16" t="s">
        <v>432</v>
      </c>
      <c r="D427" s="10">
        <v>0</v>
      </c>
      <c r="E427" s="10">
        <v>2492.19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f t="shared" si="43"/>
        <v>2492.19</v>
      </c>
      <c r="P427" s="10">
        <v>0</v>
      </c>
      <c r="Q427" s="10">
        <v>0</v>
      </c>
      <c r="R427" s="10">
        <v>0</v>
      </c>
      <c r="S427" s="10">
        <v>2492.19</v>
      </c>
      <c r="T427" s="10">
        <v>0</v>
      </c>
      <c r="U427" s="10">
        <v>0</v>
      </c>
      <c r="V427" s="10">
        <f t="shared" si="44"/>
        <v>2492.19</v>
      </c>
      <c r="W427" s="10">
        <f t="shared" si="46"/>
        <v>212135.85</v>
      </c>
    </row>
    <row r="428" spans="1:23" ht="15" outlineLevel="2">
      <c r="A428" s="7" t="s">
        <v>419</v>
      </c>
      <c r="B428" s="8">
        <v>5</v>
      </c>
      <c r="C428" s="16" t="s">
        <v>433</v>
      </c>
      <c r="D428" s="10">
        <v>0</v>
      </c>
      <c r="E428" s="10">
        <v>2492.19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f t="shared" si="43"/>
        <v>2492.19</v>
      </c>
      <c r="P428" s="10">
        <v>0</v>
      </c>
      <c r="Q428" s="10">
        <v>0</v>
      </c>
      <c r="R428" s="10">
        <v>0</v>
      </c>
      <c r="S428" s="10">
        <v>2492.19</v>
      </c>
      <c r="T428" s="10">
        <v>0</v>
      </c>
      <c r="U428" s="10">
        <v>0</v>
      </c>
      <c r="V428" s="10">
        <f t="shared" si="44"/>
        <v>2492.19</v>
      </c>
      <c r="W428" s="10">
        <f t="shared" si="46"/>
        <v>212135.85</v>
      </c>
    </row>
    <row r="429" spans="1:23" ht="15" outlineLevel="2">
      <c r="A429" s="7" t="s">
        <v>419</v>
      </c>
      <c r="B429" s="8">
        <v>5</v>
      </c>
      <c r="C429" s="16" t="s">
        <v>434</v>
      </c>
      <c r="D429" s="10">
        <v>0</v>
      </c>
      <c r="E429" s="10">
        <v>2492.19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f t="shared" si="43"/>
        <v>2492.19</v>
      </c>
      <c r="P429" s="10">
        <v>0</v>
      </c>
      <c r="Q429" s="10">
        <v>0</v>
      </c>
      <c r="R429" s="10">
        <v>0</v>
      </c>
      <c r="S429" s="10">
        <v>2492.19</v>
      </c>
      <c r="T429" s="10">
        <v>0</v>
      </c>
      <c r="U429" s="10">
        <v>0</v>
      </c>
      <c r="V429" s="10">
        <f t="shared" si="44"/>
        <v>2492.19</v>
      </c>
      <c r="W429" s="10">
        <f t="shared" si="46"/>
        <v>212135.85</v>
      </c>
    </row>
    <row r="430" spans="1:23" ht="15" outlineLevel="2">
      <c r="A430" s="7" t="s">
        <v>419</v>
      </c>
      <c r="B430" s="8">
        <v>5</v>
      </c>
      <c r="C430" s="16" t="s">
        <v>435</v>
      </c>
      <c r="D430" s="10">
        <v>0</v>
      </c>
      <c r="E430" s="10">
        <v>2492.19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f t="shared" si="43"/>
        <v>2492.19</v>
      </c>
      <c r="P430" s="10">
        <v>0</v>
      </c>
      <c r="Q430" s="10">
        <v>0</v>
      </c>
      <c r="R430" s="10">
        <v>0</v>
      </c>
      <c r="S430" s="10">
        <v>2492.19</v>
      </c>
      <c r="T430" s="10">
        <v>0</v>
      </c>
      <c r="U430" s="10">
        <v>0</v>
      </c>
      <c r="V430" s="10">
        <f t="shared" si="44"/>
        <v>2492.19</v>
      </c>
      <c r="W430" s="10">
        <f t="shared" si="46"/>
        <v>212135.85</v>
      </c>
    </row>
    <row r="431" spans="1:23" ht="15" outlineLevel="2">
      <c r="A431" s="7" t="s">
        <v>419</v>
      </c>
      <c r="B431" s="8">
        <v>5</v>
      </c>
      <c r="C431" s="16" t="s">
        <v>436</v>
      </c>
      <c r="D431" s="10">
        <v>0</v>
      </c>
      <c r="E431" s="10">
        <v>2492.19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f t="shared" si="43"/>
        <v>2492.19</v>
      </c>
      <c r="P431" s="10">
        <v>0</v>
      </c>
      <c r="Q431" s="10">
        <v>0</v>
      </c>
      <c r="R431" s="10">
        <v>0</v>
      </c>
      <c r="S431" s="10">
        <v>2492.19</v>
      </c>
      <c r="T431" s="10">
        <v>0</v>
      </c>
      <c r="U431" s="10">
        <v>0</v>
      </c>
      <c r="V431" s="10">
        <f t="shared" si="44"/>
        <v>2492.19</v>
      </c>
      <c r="W431" s="10">
        <f t="shared" si="46"/>
        <v>212135.85</v>
      </c>
    </row>
    <row r="432" spans="1:23" ht="15" outlineLevel="1">
      <c r="A432" s="13" t="s">
        <v>715</v>
      </c>
      <c r="B432" s="12"/>
      <c r="C432" s="17"/>
      <c r="D432" s="14">
        <f aca="true" t="shared" si="47" ref="D432:V432">SUBTOTAL(9,D415:D431)</f>
        <v>0</v>
      </c>
      <c r="E432" s="14">
        <f t="shared" si="47"/>
        <v>80580.78000000003</v>
      </c>
      <c r="F432" s="14">
        <f t="shared" si="47"/>
        <v>0</v>
      </c>
      <c r="G432" s="14">
        <f t="shared" si="47"/>
        <v>0</v>
      </c>
      <c r="H432" s="14">
        <f t="shared" si="47"/>
        <v>0</v>
      </c>
      <c r="I432" s="14">
        <f t="shared" si="47"/>
        <v>0</v>
      </c>
      <c r="J432" s="14">
        <f t="shared" si="47"/>
        <v>0</v>
      </c>
      <c r="K432" s="14">
        <f t="shared" si="47"/>
        <v>0</v>
      </c>
      <c r="L432" s="14">
        <f t="shared" si="47"/>
        <v>0</v>
      </c>
      <c r="M432" s="14">
        <f t="shared" si="47"/>
        <v>0</v>
      </c>
      <c r="N432" s="14">
        <f t="shared" si="47"/>
        <v>0</v>
      </c>
      <c r="O432" s="14">
        <f t="shared" si="47"/>
        <v>80580.78000000003</v>
      </c>
      <c r="P432" s="14">
        <f t="shared" si="47"/>
        <v>0</v>
      </c>
      <c r="Q432" s="14">
        <f t="shared" si="47"/>
        <v>0</v>
      </c>
      <c r="R432" s="14">
        <f t="shared" si="47"/>
        <v>0</v>
      </c>
      <c r="S432" s="14">
        <f t="shared" si="47"/>
        <v>80580.78000000003</v>
      </c>
      <c r="T432" s="14">
        <f t="shared" si="47"/>
        <v>0</v>
      </c>
      <c r="U432" s="14">
        <f t="shared" si="47"/>
        <v>0</v>
      </c>
      <c r="V432" s="14">
        <f t="shared" si="47"/>
        <v>80580.78000000003</v>
      </c>
      <c r="W432" s="10"/>
    </row>
    <row r="433" spans="1:23" ht="15" outlineLevel="2">
      <c r="A433" s="7" t="s">
        <v>437</v>
      </c>
      <c r="B433" s="8">
        <v>1</v>
      </c>
      <c r="C433" s="16" t="s">
        <v>438</v>
      </c>
      <c r="D433" s="10">
        <v>0</v>
      </c>
      <c r="E433" s="10">
        <v>2492.19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f t="shared" si="43"/>
        <v>2492.19</v>
      </c>
      <c r="P433" s="10">
        <v>0</v>
      </c>
      <c r="Q433" s="10">
        <v>0</v>
      </c>
      <c r="R433" s="10">
        <v>0</v>
      </c>
      <c r="S433" s="10">
        <v>2492.19</v>
      </c>
      <c r="T433" s="10">
        <v>0</v>
      </c>
      <c r="U433" s="10">
        <v>0</v>
      </c>
      <c r="V433" s="10">
        <f t="shared" si="44"/>
        <v>2492.19</v>
      </c>
      <c r="W433" s="10">
        <f>+$W$6-V433</f>
        <v>212135.85</v>
      </c>
    </row>
    <row r="434" spans="1:23" ht="15" outlineLevel="2">
      <c r="A434" s="7" t="s">
        <v>437</v>
      </c>
      <c r="B434" s="8">
        <v>2</v>
      </c>
      <c r="C434" s="16" t="s">
        <v>439</v>
      </c>
      <c r="D434" s="10">
        <v>0</v>
      </c>
      <c r="E434" s="10">
        <v>2492.19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f t="shared" si="43"/>
        <v>2492.19</v>
      </c>
      <c r="P434" s="10">
        <v>0</v>
      </c>
      <c r="Q434" s="10">
        <v>0</v>
      </c>
      <c r="R434" s="10">
        <v>0</v>
      </c>
      <c r="S434" s="10">
        <v>2492.19</v>
      </c>
      <c r="T434" s="10">
        <v>0</v>
      </c>
      <c r="U434" s="10">
        <v>0</v>
      </c>
      <c r="V434" s="10">
        <f t="shared" si="44"/>
        <v>2492.19</v>
      </c>
      <c r="W434" s="10">
        <f>+$W$6-V434</f>
        <v>212135.85</v>
      </c>
    </row>
    <row r="435" spans="1:23" ht="15" outlineLevel="2">
      <c r="A435" s="7" t="s">
        <v>437</v>
      </c>
      <c r="B435" s="8">
        <v>3</v>
      </c>
      <c r="C435" s="16" t="s">
        <v>440</v>
      </c>
      <c r="D435" s="10">
        <v>0</v>
      </c>
      <c r="E435" s="10">
        <v>2492.19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f t="shared" si="43"/>
        <v>2492.19</v>
      </c>
      <c r="P435" s="10">
        <v>0</v>
      </c>
      <c r="Q435" s="10">
        <v>0</v>
      </c>
      <c r="R435" s="10">
        <v>0</v>
      </c>
      <c r="S435" s="10">
        <v>2492.19</v>
      </c>
      <c r="T435" s="10">
        <v>0</v>
      </c>
      <c r="U435" s="10">
        <v>0</v>
      </c>
      <c r="V435" s="10">
        <f t="shared" si="44"/>
        <v>2492.19</v>
      </c>
      <c r="W435" s="10">
        <f>+$W$6-V435</f>
        <v>212135.85</v>
      </c>
    </row>
    <row r="436" spans="1:23" ht="15" outlineLevel="1">
      <c r="A436" s="13" t="s">
        <v>716</v>
      </c>
      <c r="B436" s="12"/>
      <c r="C436" s="17"/>
      <c r="D436" s="14">
        <f aca="true" t="shared" si="48" ref="D436:V436">SUBTOTAL(9,D433:D435)</f>
        <v>0</v>
      </c>
      <c r="E436" s="14">
        <f t="shared" si="48"/>
        <v>7476.57</v>
      </c>
      <c r="F436" s="14">
        <f t="shared" si="48"/>
        <v>0</v>
      </c>
      <c r="G436" s="14">
        <f t="shared" si="48"/>
        <v>0</v>
      </c>
      <c r="H436" s="14">
        <f t="shared" si="48"/>
        <v>0</v>
      </c>
      <c r="I436" s="14">
        <f t="shared" si="48"/>
        <v>0</v>
      </c>
      <c r="J436" s="14">
        <f t="shared" si="48"/>
        <v>0</v>
      </c>
      <c r="K436" s="14">
        <f t="shared" si="48"/>
        <v>0</v>
      </c>
      <c r="L436" s="14">
        <f t="shared" si="48"/>
        <v>0</v>
      </c>
      <c r="M436" s="14">
        <f t="shared" si="48"/>
        <v>0</v>
      </c>
      <c r="N436" s="14">
        <f t="shared" si="48"/>
        <v>0</v>
      </c>
      <c r="O436" s="14">
        <f t="shared" si="48"/>
        <v>7476.57</v>
      </c>
      <c r="P436" s="14">
        <f t="shared" si="48"/>
        <v>0</v>
      </c>
      <c r="Q436" s="14">
        <f t="shared" si="48"/>
        <v>0</v>
      </c>
      <c r="R436" s="14">
        <f t="shared" si="48"/>
        <v>0</v>
      </c>
      <c r="S436" s="14">
        <f t="shared" si="48"/>
        <v>7476.57</v>
      </c>
      <c r="T436" s="14">
        <f t="shared" si="48"/>
        <v>0</v>
      </c>
      <c r="U436" s="14">
        <f t="shared" si="48"/>
        <v>0</v>
      </c>
      <c r="V436" s="14">
        <f t="shared" si="48"/>
        <v>7476.57</v>
      </c>
      <c r="W436" s="10"/>
    </row>
    <row r="437" spans="1:23" ht="15" outlineLevel="2">
      <c r="A437" s="7" t="s">
        <v>441</v>
      </c>
      <c r="B437" s="8">
        <v>1</v>
      </c>
      <c r="C437" s="16" t="s">
        <v>442</v>
      </c>
      <c r="D437" s="10">
        <v>0</v>
      </c>
      <c r="E437" s="10">
        <v>2492.19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f t="shared" si="43"/>
        <v>2492.19</v>
      </c>
      <c r="P437" s="10">
        <v>0</v>
      </c>
      <c r="Q437" s="10">
        <v>0</v>
      </c>
      <c r="R437" s="10">
        <v>0</v>
      </c>
      <c r="S437" s="10">
        <v>2492.19</v>
      </c>
      <c r="T437" s="10">
        <v>0</v>
      </c>
      <c r="U437" s="10">
        <v>0</v>
      </c>
      <c r="V437" s="10">
        <f t="shared" si="44"/>
        <v>2492.19</v>
      </c>
      <c r="W437" s="10">
        <f aca="true" t="shared" si="49" ref="W437:W448">+$W$6-V437</f>
        <v>212135.85</v>
      </c>
    </row>
    <row r="438" spans="1:23" ht="15" outlineLevel="2">
      <c r="A438" s="7" t="s">
        <v>441</v>
      </c>
      <c r="B438" s="8">
        <v>2</v>
      </c>
      <c r="C438" s="16" t="s">
        <v>443</v>
      </c>
      <c r="D438" s="10">
        <v>0</v>
      </c>
      <c r="E438" s="10">
        <v>2492.19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f t="shared" si="43"/>
        <v>2492.19</v>
      </c>
      <c r="P438" s="10">
        <v>0</v>
      </c>
      <c r="Q438" s="10">
        <v>0</v>
      </c>
      <c r="R438" s="10">
        <v>0</v>
      </c>
      <c r="S438" s="10">
        <v>2492.19</v>
      </c>
      <c r="T438" s="10">
        <v>0</v>
      </c>
      <c r="U438" s="10">
        <v>0</v>
      </c>
      <c r="V438" s="10">
        <f t="shared" si="44"/>
        <v>2492.19</v>
      </c>
      <c r="W438" s="10">
        <f t="shared" si="49"/>
        <v>212135.85</v>
      </c>
    </row>
    <row r="439" spans="1:23" ht="15" outlineLevel="2">
      <c r="A439" s="7" t="s">
        <v>441</v>
      </c>
      <c r="B439" s="8">
        <v>3</v>
      </c>
      <c r="C439" s="16" t="s">
        <v>444</v>
      </c>
      <c r="D439" s="10">
        <v>0</v>
      </c>
      <c r="E439" s="10">
        <v>2492.19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f t="shared" si="43"/>
        <v>2492.19</v>
      </c>
      <c r="P439" s="10">
        <v>0</v>
      </c>
      <c r="Q439" s="10">
        <v>0</v>
      </c>
      <c r="R439" s="10">
        <v>0</v>
      </c>
      <c r="S439" s="10">
        <v>2492.19</v>
      </c>
      <c r="T439" s="10">
        <v>0</v>
      </c>
      <c r="U439" s="10">
        <v>0</v>
      </c>
      <c r="V439" s="10">
        <f t="shared" si="44"/>
        <v>2492.19</v>
      </c>
      <c r="W439" s="10">
        <f t="shared" si="49"/>
        <v>212135.85</v>
      </c>
    </row>
    <row r="440" spans="1:23" ht="15" outlineLevel="2">
      <c r="A440" s="7" t="s">
        <v>441</v>
      </c>
      <c r="B440" s="8">
        <v>4</v>
      </c>
      <c r="C440" s="16" t="s">
        <v>445</v>
      </c>
      <c r="D440" s="10">
        <v>0</v>
      </c>
      <c r="E440" s="10">
        <v>2492.19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f t="shared" si="43"/>
        <v>2492.19</v>
      </c>
      <c r="P440" s="10">
        <v>0</v>
      </c>
      <c r="Q440" s="10">
        <v>0</v>
      </c>
      <c r="R440" s="10">
        <v>0</v>
      </c>
      <c r="S440" s="10">
        <v>2492.19</v>
      </c>
      <c r="T440" s="10">
        <v>0</v>
      </c>
      <c r="U440" s="10">
        <v>0</v>
      </c>
      <c r="V440" s="10">
        <f t="shared" si="44"/>
        <v>2492.19</v>
      </c>
      <c r="W440" s="10">
        <f t="shared" si="49"/>
        <v>212135.85</v>
      </c>
    </row>
    <row r="441" spans="1:23" ht="15" outlineLevel="2">
      <c r="A441" s="7" t="s">
        <v>441</v>
      </c>
      <c r="B441" s="8">
        <v>5</v>
      </c>
      <c r="C441" s="16" t="s">
        <v>446</v>
      </c>
      <c r="D441" s="10">
        <v>0</v>
      </c>
      <c r="E441" s="10">
        <v>2492.19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f t="shared" si="43"/>
        <v>2492.19</v>
      </c>
      <c r="P441" s="10">
        <v>0</v>
      </c>
      <c r="Q441" s="10">
        <v>0</v>
      </c>
      <c r="R441" s="10">
        <v>0</v>
      </c>
      <c r="S441" s="10">
        <v>2492.19</v>
      </c>
      <c r="T441" s="10">
        <v>0</v>
      </c>
      <c r="U441" s="10">
        <v>0</v>
      </c>
      <c r="V441" s="10">
        <f t="shared" si="44"/>
        <v>2492.19</v>
      </c>
      <c r="W441" s="10">
        <f t="shared" si="49"/>
        <v>212135.85</v>
      </c>
    </row>
    <row r="442" spans="1:23" ht="26.25" outlineLevel="2">
      <c r="A442" s="7" t="s">
        <v>441</v>
      </c>
      <c r="B442" s="8">
        <v>6</v>
      </c>
      <c r="C442" s="16" t="s">
        <v>447</v>
      </c>
      <c r="D442" s="10">
        <v>0</v>
      </c>
      <c r="E442" s="10">
        <v>2492.19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f t="shared" si="43"/>
        <v>2492.19</v>
      </c>
      <c r="P442" s="10">
        <v>0</v>
      </c>
      <c r="Q442" s="10">
        <v>0</v>
      </c>
      <c r="R442" s="10">
        <v>0</v>
      </c>
      <c r="S442" s="10">
        <v>2492.19</v>
      </c>
      <c r="T442" s="10">
        <v>0</v>
      </c>
      <c r="U442" s="10">
        <v>0</v>
      </c>
      <c r="V442" s="10">
        <f t="shared" si="44"/>
        <v>2492.19</v>
      </c>
      <c r="W442" s="10">
        <f t="shared" si="49"/>
        <v>212135.85</v>
      </c>
    </row>
    <row r="443" spans="1:23" ht="15" outlineLevel="2">
      <c r="A443" s="7" t="s">
        <v>441</v>
      </c>
      <c r="B443" s="8">
        <v>7</v>
      </c>
      <c r="C443" s="16" t="s">
        <v>448</v>
      </c>
      <c r="D443" s="10">
        <v>0</v>
      </c>
      <c r="E443" s="10">
        <v>29684.9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f t="shared" si="43"/>
        <v>29684.9</v>
      </c>
      <c r="P443" s="10">
        <v>19550</v>
      </c>
      <c r="Q443" s="10">
        <v>0</v>
      </c>
      <c r="R443" s="10">
        <v>0</v>
      </c>
      <c r="S443" s="10">
        <v>10134.9</v>
      </c>
      <c r="T443" s="10">
        <v>0</v>
      </c>
      <c r="U443" s="10">
        <v>0</v>
      </c>
      <c r="V443" s="10">
        <f t="shared" si="44"/>
        <v>29684.9</v>
      </c>
      <c r="W443" s="10">
        <f t="shared" si="49"/>
        <v>184943.14</v>
      </c>
    </row>
    <row r="444" spans="1:23" ht="15" outlineLevel="2">
      <c r="A444" s="7" t="s">
        <v>441</v>
      </c>
      <c r="B444" s="8">
        <v>8</v>
      </c>
      <c r="C444" s="16" t="s">
        <v>449</v>
      </c>
      <c r="D444" s="10">
        <v>0</v>
      </c>
      <c r="E444" s="10">
        <v>10134.9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f t="shared" si="43"/>
        <v>10134.9</v>
      </c>
      <c r="P444" s="10">
        <v>0</v>
      </c>
      <c r="Q444" s="10">
        <v>0</v>
      </c>
      <c r="R444" s="10">
        <v>0</v>
      </c>
      <c r="S444" s="10">
        <v>10134.9</v>
      </c>
      <c r="T444" s="10">
        <v>0</v>
      </c>
      <c r="U444" s="10">
        <v>0</v>
      </c>
      <c r="V444" s="10">
        <f t="shared" si="44"/>
        <v>10134.9</v>
      </c>
      <c r="W444" s="10">
        <f t="shared" si="49"/>
        <v>204493.14</v>
      </c>
    </row>
    <row r="445" spans="1:23" ht="15" outlineLevel="2">
      <c r="A445" s="7" t="s">
        <v>441</v>
      </c>
      <c r="B445" s="8">
        <v>9</v>
      </c>
      <c r="C445" s="16" t="s">
        <v>450</v>
      </c>
      <c r="D445" s="10">
        <v>0</v>
      </c>
      <c r="E445" s="10">
        <v>10134.9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f t="shared" si="43"/>
        <v>10134.9</v>
      </c>
      <c r="P445" s="10">
        <v>0</v>
      </c>
      <c r="Q445" s="10">
        <v>0</v>
      </c>
      <c r="R445" s="10">
        <v>0</v>
      </c>
      <c r="S445" s="10">
        <v>10134.9</v>
      </c>
      <c r="T445" s="10">
        <v>0</v>
      </c>
      <c r="U445" s="10">
        <v>0</v>
      </c>
      <c r="V445" s="10">
        <f t="shared" si="44"/>
        <v>10134.9</v>
      </c>
      <c r="W445" s="10">
        <f t="shared" si="49"/>
        <v>204493.14</v>
      </c>
    </row>
    <row r="446" spans="1:23" ht="15" outlineLevel="2">
      <c r="A446" s="7" t="s">
        <v>441</v>
      </c>
      <c r="B446" s="8">
        <v>10</v>
      </c>
      <c r="C446" s="16" t="s">
        <v>451</v>
      </c>
      <c r="D446" s="10">
        <v>0</v>
      </c>
      <c r="E446" s="10">
        <v>2492.19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f t="shared" si="43"/>
        <v>2492.19</v>
      </c>
      <c r="P446" s="10">
        <v>0</v>
      </c>
      <c r="Q446" s="10">
        <v>0</v>
      </c>
      <c r="R446" s="10">
        <v>0</v>
      </c>
      <c r="S446" s="10">
        <v>2492.19</v>
      </c>
      <c r="T446" s="10">
        <v>0</v>
      </c>
      <c r="U446" s="10">
        <v>0</v>
      </c>
      <c r="V446" s="10">
        <f t="shared" si="44"/>
        <v>2492.19</v>
      </c>
      <c r="W446" s="10">
        <f t="shared" si="49"/>
        <v>212135.85</v>
      </c>
    </row>
    <row r="447" spans="1:23" ht="15" outlineLevel="2">
      <c r="A447" s="7" t="s">
        <v>441</v>
      </c>
      <c r="B447" s="8">
        <v>11</v>
      </c>
      <c r="C447" s="16" t="s">
        <v>452</v>
      </c>
      <c r="D447" s="10">
        <v>0</v>
      </c>
      <c r="E447" s="10">
        <v>2492.19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f t="shared" si="43"/>
        <v>2492.19</v>
      </c>
      <c r="P447" s="10">
        <v>0</v>
      </c>
      <c r="Q447" s="10">
        <v>0</v>
      </c>
      <c r="R447" s="10">
        <v>0</v>
      </c>
      <c r="S447" s="10">
        <v>2492.19</v>
      </c>
      <c r="T447" s="10">
        <v>0</v>
      </c>
      <c r="U447" s="10">
        <v>0</v>
      </c>
      <c r="V447" s="10">
        <f t="shared" si="44"/>
        <v>2492.19</v>
      </c>
      <c r="W447" s="10">
        <f t="shared" si="49"/>
        <v>212135.85</v>
      </c>
    </row>
    <row r="448" spans="1:23" ht="15" outlineLevel="2">
      <c r="A448" s="7" t="s">
        <v>441</v>
      </c>
      <c r="B448" s="8">
        <v>12</v>
      </c>
      <c r="C448" s="16" t="s">
        <v>453</v>
      </c>
      <c r="D448" s="10">
        <v>0</v>
      </c>
      <c r="E448" s="10">
        <v>2492.19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f t="shared" si="43"/>
        <v>2492.19</v>
      </c>
      <c r="P448" s="10">
        <v>0</v>
      </c>
      <c r="Q448" s="10">
        <v>0</v>
      </c>
      <c r="R448" s="10">
        <v>0</v>
      </c>
      <c r="S448" s="10">
        <v>2492.19</v>
      </c>
      <c r="T448" s="10">
        <v>0</v>
      </c>
      <c r="U448" s="10">
        <v>0</v>
      </c>
      <c r="V448" s="10">
        <f t="shared" si="44"/>
        <v>2492.19</v>
      </c>
      <c r="W448" s="10">
        <f t="shared" si="49"/>
        <v>212135.85</v>
      </c>
    </row>
    <row r="449" spans="1:23" ht="15" outlineLevel="1">
      <c r="A449" s="13" t="s">
        <v>717</v>
      </c>
      <c r="B449" s="12"/>
      <c r="C449" s="17"/>
      <c r="D449" s="14">
        <f aca="true" t="shared" si="50" ref="D449:V449">SUBTOTAL(9,D437:D448)</f>
        <v>0</v>
      </c>
      <c r="E449" s="14">
        <f t="shared" si="50"/>
        <v>72384.41</v>
      </c>
      <c r="F449" s="14">
        <f t="shared" si="50"/>
        <v>0</v>
      </c>
      <c r="G449" s="14">
        <f t="shared" si="50"/>
        <v>0</v>
      </c>
      <c r="H449" s="14">
        <f t="shared" si="50"/>
        <v>0</v>
      </c>
      <c r="I449" s="14">
        <f t="shared" si="50"/>
        <v>0</v>
      </c>
      <c r="J449" s="14">
        <f t="shared" si="50"/>
        <v>0</v>
      </c>
      <c r="K449" s="14">
        <f t="shared" si="50"/>
        <v>0</v>
      </c>
      <c r="L449" s="14">
        <f t="shared" si="50"/>
        <v>0</v>
      </c>
      <c r="M449" s="14">
        <f t="shared" si="50"/>
        <v>0</v>
      </c>
      <c r="N449" s="14">
        <f t="shared" si="50"/>
        <v>0</v>
      </c>
      <c r="O449" s="14">
        <f t="shared" si="50"/>
        <v>72384.41</v>
      </c>
      <c r="P449" s="14">
        <f t="shared" si="50"/>
        <v>19550</v>
      </c>
      <c r="Q449" s="14">
        <f t="shared" si="50"/>
        <v>0</v>
      </c>
      <c r="R449" s="14">
        <f t="shared" si="50"/>
        <v>0</v>
      </c>
      <c r="S449" s="14">
        <f t="shared" si="50"/>
        <v>52834.41000000001</v>
      </c>
      <c r="T449" s="14">
        <f t="shared" si="50"/>
        <v>0</v>
      </c>
      <c r="U449" s="14">
        <f t="shared" si="50"/>
        <v>0</v>
      </c>
      <c r="V449" s="14">
        <f t="shared" si="50"/>
        <v>72384.41</v>
      </c>
      <c r="W449" s="10"/>
    </row>
    <row r="450" spans="1:23" ht="15" outlineLevel="2">
      <c r="A450" s="7" t="s">
        <v>454</v>
      </c>
      <c r="B450" s="8">
        <v>1</v>
      </c>
      <c r="C450" s="16" t="s">
        <v>455</v>
      </c>
      <c r="D450" s="10">
        <v>0</v>
      </c>
      <c r="E450" s="10">
        <v>2492.19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f t="shared" si="43"/>
        <v>2492.19</v>
      </c>
      <c r="P450" s="10">
        <v>0</v>
      </c>
      <c r="Q450" s="10">
        <v>0</v>
      </c>
      <c r="R450" s="10">
        <v>0</v>
      </c>
      <c r="S450" s="10">
        <v>2492.19</v>
      </c>
      <c r="T450" s="10">
        <v>0</v>
      </c>
      <c r="U450" s="10">
        <v>0</v>
      </c>
      <c r="V450" s="10">
        <f t="shared" si="44"/>
        <v>2492.19</v>
      </c>
      <c r="W450" s="10">
        <f aca="true" t="shared" si="51" ref="W450:W481">+$W$6-V450</f>
        <v>212135.85</v>
      </c>
    </row>
    <row r="451" spans="1:23" ht="15" outlineLevel="2">
      <c r="A451" s="7" t="s">
        <v>454</v>
      </c>
      <c r="B451" s="8">
        <v>1</v>
      </c>
      <c r="C451" s="16" t="s">
        <v>456</v>
      </c>
      <c r="D451" s="10">
        <v>0</v>
      </c>
      <c r="E451" s="10">
        <v>2492.19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f t="shared" si="43"/>
        <v>2492.19</v>
      </c>
      <c r="P451" s="10">
        <v>0</v>
      </c>
      <c r="Q451" s="10">
        <v>0</v>
      </c>
      <c r="R451" s="10">
        <v>0</v>
      </c>
      <c r="S451" s="10">
        <v>2492.19</v>
      </c>
      <c r="T451" s="10">
        <v>0</v>
      </c>
      <c r="U451" s="10">
        <v>0</v>
      </c>
      <c r="V451" s="10">
        <f t="shared" si="44"/>
        <v>2492.19</v>
      </c>
      <c r="W451" s="10">
        <f t="shared" si="51"/>
        <v>212135.85</v>
      </c>
    </row>
    <row r="452" spans="1:23" ht="15" outlineLevel="2">
      <c r="A452" s="7" t="s">
        <v>454</v>
      </c>
      <c r="B452" s="8">
        <v>2</v>
      </c>
      <c r="C452" s="16" t="s">
        <v>457</v>
      </c>
      <c r="D452" s="10">
        <v>0</v>
      </c>
      <c r="E452" s="10">
        <v>2492.19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f t="shared" si="43"/>
        <v>2492.19</v>
      </c>
      <c r="P452" s="10">
        <v>0</v>
      </c>
      <c r="Q452" s="10">
        <v>0</v>
      </c>
      <c r="R452" s="10">
        <v>0</v>
      </c>
      <c r="S452" s="10">
        <v>2492.19</v>
      </c>
      <c r="T452" s="10">
        <v>0</v>
      </c>
      <c r="U452" s="10">
        <v>0</v>
      </c>
      <c r="V452" s="10">
        <f t="shared" si="44"/>
        <v>2492.19</v>
      </c>
      <c r="W452" s="10">
        <f t="shared" si="51"/>
        <v>212135.85</v>
      </c>
    </row>
    <row r="453" spans="1:23" ht="15" outlineLevel="2">
      <c r="A453" s="7" t="s">
        <v>454</v>
      </c>
      <c r="B453" s="8">
        <v>2</v>
      </c>
      <c r="C453" s="16" t="s">
        <v>458</v>
      </c>
      <c r="D453" s="10">
        <v>0</v>
      </c>
      <c r="E453" s="10">
        <v>2492.19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f t="shared" si="43"/>
        <v>2492.19</v>
      </c>
      <c r="P453" s="10">
        <v>0</v>
      </c>
      <c r="Q453" s="10">
        <v>0</v>
      </c>
      <c r="R453" s="10">
        <v>0</v>
      </c>
      <c r="S453" s="10">
        <v>2492.19</v>
      </c>
      <c r="T453" s="10">
        <v>0</v>
      </c>
      <c r="U453" s="10">
        <v>0</v>
      </c>
      <c r="V453" s="10">
        <f t="shared" si="44"/>
        <v>2492.19</v>
      </c>
      <c r="W453" s="10">
        <f t="shared" si="51"/>
        <v>212135.85</v>
      </c>
    </row>
    <row r="454" spans="1:23" ht="15" outlineLevel="2">
      <c r="A454" s="7" t="s">
        <v>454</v>
      </c>
      <c r="B454" s="8">
        <v>3</v>
      </c>
      <c r="C454" s="16" t="s">
        <v>459</v>
      </c>
      <c r="D454" s="10">
        <v>0</v>
      </c>
      <c r="E454" s="10">
        <v>2492.19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f t="shared" si="43"/>
        <v>2492.19</v>
      </c>
      <c r="P454" s="10">
        <v>0</v>
      </c>
      <c r="Q454" s="10">
        <v>0</v>
      </c>
      <c r="R454" s="10">
        <v>0</v>
      </c>
      <c r="S454" s="10">
        <v>2492.19</v>
      </c>
      <c r="T454" s="10">
        <v>0</v>
      </c>
      <c r="U454" s="10">
        <v>0</v>
      </c>
      <c r="V454" s="10">
        <f t="shared" si="44"/>
        <v>2492.19</v>
      </c>
      <c r="W454" s="10">
        <f t="shared" si="51"/>
        <v>212135.85</v>
      </c>
    </row>
    <row r="455" spans="1:23" ht="15" outlineLevel="2">
      <c r="A455" s="7" t="s">
        <v>454</v>
      </c>
      <c r="B455" s="8">
        <v>3</v>
      </c>
      <c r="C455" s="16" t="s">
        <v>460</v>
      </c>
      <c r="D455" s="10">
        <v>0</v>
      </c>
      <c r="E455" s="10">
        <v>2492.19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f t="shared" si="43"/>
        <v>2492.19</v>
      </c>
      <c r="P455" s="10">
        <v>0</v>
      </c>
      <c r="Q455" s="10">
        <v>0</v>
      </c>
      <c r="R455" s="10">
        <v>0</v>
      </c>
      <c r="S455" s="10">
        <v>2492.19</v>
      </c>
      <c r="T455" s="10">
        <v>0</v>
      </c>
      <c r="U455" s="10">
        <v>0</v>
      </c>
      <c r="V455" s="10">
        <f t="shared" si="44"/>
        <v>2492.19</v>
      </c>
      <c r="W455" s="10">
        <f t="shared" si="51"/>
        <v>212135.85</v>
      </c>
    </row>
    <row r="456" spans="1:23" ht="26.25" outlineLevel="2">
      <c r="A456" s="7" t="s">
        <v>454</v>
      </c>
      <c r="B456" s="8">
        <v>4</v>
      </c>
      <c r="C456" s="16" t="s">
        <v>461</v>
      </c>
      <c r="D456" s="10">
        <v>0</v>
      </c>
      <c r="E456" s="10">
        <v>10134.9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f t="shared" si="43"/>
        <v>10134.9</v>
      </c>
      <c r="P456" s="10">
        <v>0</v>
      </c>
      <c r="Q456" s="10">
        <v>0</v>
      </c>
      <c r="R456" s="10">
        <v>0</v>
      </c>
      <c r="S456" s="10">
        <v>10134.9</v>
      </c>
      <c r="T456" s="10">
        <v>0</v>
      </c>
      <c r="U456" s="10">
        <v>0</v>
      </c>
      <c r="V456" s="10">
        <f t="shared" si="44"/>
        <v>10134.9</v>
      </c>
      <c r="W456" s="10">
        <f t="shared" si="51"/>
        <v>204493.14</v>
      </c>
    </row>
    <row r="457" spans="1:23" ht="15" outlineLevel="2">
      <c r="A457" s="7" t="s">
        <v>454</v>
      </c>
      <c r="B457" s="8">
        <v>4</v>
      </c>
      <c r="C457" s="16" t="s">
        <v>462</v>
      </c>
      <c r="D457" s="10">
        <v>0</v>
      </c>
      <c r="E457" s="10">
        <v>10134.9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f t="shared" si="43"/>
        <v>10134.9</v>
      </c>
      <c r="P457" s="10">
        <v>0</v>
      </c>
      <c r="Q457" s="10">
        <v>0</v>
      </c>
      <c r="R457" s="10">
        <v>0</v>
      </c>
      <c r="S457" s="10">
        <v>10134.9</v>
      </c>
      <c r="T457" s="10">
        <v>0</v>
      </c>
      <c r="U457" s="10">
        <v>0</v>
      </c>
      <c r="V457" s="10">
        <f t="shared" si="44"/>
        <v>10134.9</v>
      </c>
      <c r="W457" s="10">
        <f t="shared" si="51"/>
        <v>204493.14</v>
      </c>
    </row>
    <row r="458" spans="1:23" ht="15" outlineLevel="2">
      <c r="A458" s="7" t="s">
        <v>454</v>
      </c>
      <c r="B458" s="8">
        <v>5</v>
      </c>
      <c r="C458" s="16" t="s">
        <v>463</v>
      </c>
      <c r="D458" s="10">
        <v>0</v>
      </c>
      <c r="E458" s="10">
        <v>2492.19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f t="shared" si="43"/>
        <v>2492.19</v>
      </c>
      <c r="P458" s="10">
        <v>0</v>
      </c>
      <c r="Q458" s="10">
        <v>0</v>
      </c>
      <c r="R458" s="10">
        <v>0</v>
      </c>
      <c r="S458" s="10">
        <v>2492.19</v>
      </c>
      <c r="T458" s="10">
        <v>0</v>
      </c>
      <c r="U458" s="10">
        <v>0</v>
      </c>
      <c r="V458" s="10">
        <f t="shared" si="44"/>
        <v>2492.19</v>
      </c>
      <c r="W458" s="10">
        <f t="shared" si="51"/>
        <v>212135.85</v>
      </c>
    </row>
    <row r="459" spans="1:23" ht="15" outlineLevel="2">
      <c r="A459" s="7" t="s">
        <v>454</v>
      </c>
      <c r="B459" s="8">
        <v>5</v>
      </c>
      <c r="C459" s="16" t="s">
        <v>464</v>
      </c>
      <c r="D459" s="10">
        <v>0</v>
      </c>
      <c r="E459" s="10">
        <v>2492.19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f t="shared" si="43"/>
        <v>2492.19</v>
      </c>
      <c r="P459" s="10">
        <v>0</v>
      </c>
      <c r="Q459" s="10">
        <v>0</v>
      </c>
      <c r="R459" s="10">
        <v>0</v>
      </c>
      <c r="S459" s="10">
        <v>2492.19</v>
      </c>
      <c r="T459" s="10">
        <v>0</v>
      </c>
      <c r="U459" s="10">
        <v>0</v>
      </c>
      <c r="V459" s="10">
        <f t="shared" si="44"/>
        <v>2492.19</v>
      </c>
      <c r="W459" s="10">
        <f t="shared" si="51"/>
        <v>212135.85</v>
      </c>
    </row>
    <row r="460" spans="1:23" ht="15" outlineLevel="2">
      <c r="A460" s="7" t="s">
        <v>454</v>
      </c>
      <c r="B460" s="8">
        <v>5</v>
      </c>
      <c r="C460" s="16" t="s">
        <v>465</v>
      </c>
      <c r="D460" s="10">
        <v>0</v>
      </c>
      <c r="E460" s="10">
        <v>2492.19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f t="shared" si="43"/>
        <v>2492.19</v>
      </c>
      <c r="P460" s="10">
        <v>0</v>
      </c>
      <c r="Q460" s="10">
        <v>0</v>
      </c>
      <c r="R460" s="10">
        <v>0</v>
      </c>
      <c r="S460" s="10">
        <v>2492.19</v>
      </c>
      <c r="T460" s="10">
        <v>0</v>
      </c>
      <c r="U460" s="10">
        <v>0</v>
      </c>
      <c r="V460" s="10">
        <f t="shared" si="44"/>
        <v>2492.19</v>
      </c>
      <c r="W460" s="10">
        <f t="shared" si="51"/>
        <v>212135.85</v>
      </c>
    </row>
    <row r="461" spans="1:23" ht="15" outlineLevel="2">
      <c r="A461" s="7" t="s">
        <v>454</v>
      </c>
      <c r="B461" s="8">
        <v>5</v>
      </c>
      <c r="C461" s="16" t="s">
        <v>466</v>
      </c>
      <c r="D461" s="10">
        <v>0</v>
      </c>
      <c r="E461" s="10">
        <v>2492.19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f t="shared" si="43"/>
        <v>2492.19</v>
      </c>
      <c r="P461" s="10">
        <v>0</v>
      </c>
      <c r="Q461" s="10">
        <v>0</v>
      </c>
      <c r="R461" s="10">
        <v>0</v>
      </c>
      <c r="S461" s="10">
        <v>2492.19</v>
      </c>
      <c r="T461" s="10">
        <v>0</v>
      </c>
      <c r="U461" s="10">
        <v>0</v>
      </c>
      <c r="V461" s="10">
        <f t="shared" si="44"/>
        <v>2492.19</v>
      </c>
      <c r="W461" s="10">
        <f t="shared" si="51"/>
        <v>212135.85</v>
      </c>
    </row>
    <row r="462" spans="1:23" ht="15" outlineLevel="2">
      <c r="A462" s="7" t="s">
        <v>454</v>
      </c>
      <c r="B462" s="8">
        <v>6</v>
      </c>
      <c r="C462" s="16" t="s">
        <v>467</v>
      </c>
      <c r="D462" s="10">
        <v>0</v>
      </c>
      <c r="E462" s="10">
        <v>2492.19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f t="shared" si="43"/>
        <v>2492.19</v>
      </c>
      <c r="P462" s="10">
        <v>0</v>
      </c>
      <c r="Q462" s="10">
        <v>0</v>
      </c>
      <c r="R462" s="10">
        <v>0</v>
      </c>
      <c r="S462" s="10">
        <v>2492.19</v>
      </c>
      <c r="T462" s="10">
        <v>0</v>
      </c>
      <c r="U462" s="10">
        <v>0</v>
      </c>
      <c r="V462" s="10">
        <f t="shared" si="44"/>
        <v>2492.19</v>
      </c>
      <c r="W462" s="10">
        <f t="shared" si="51"/>
        <v>212135.85</v>
      </c>
    </row>
    <row r="463" spans="1:23" ht="15" outlineLevel="2">
      <c r="A463" s="7" t="s">
        <v>454</v>
      </c>
      <c r="B463" s="8">
        <v>6</v>
      </c>
      <c r="C463" s="16" t="s">
        <v>468</v>
      </c>
      <c r="D463" s="10">
        <v>0</v>
      </c>
      <c r="E463" s="10">
        <v>2492.19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f t="shared" si="43"/>
        <v>2492.19</v>
      </c>
      <c r="P463" s="10">
        <v>0</v>
      </c>
      <c r="Q463" s="10">
        <v>0</v>
      </c>
      <c r="R463" s="10">
        <v>0</v>
      </c>
      <c r="S463" s="10">
        <v>2492.19</v>
      </c>
      <c r="T463" s="10">
        <v>0</v>
      </c>
      <c r="U463" s="10">
        <v>0</v>
      </c>
      <c r="V463" s="10">
        <f t="shared" si="44"/>
        <v>2492.19</v>
      </c>
      <c r="W463" s="10">
        <f t="shared" si="51"/>
        <v>212135.85</v>
      </c>
    </row>
    <row r="464" spans="1:23" ht="15" outlineLevel="2">
      <c r="A464" s="7" t="s">
        <v>454</v>
      </c>
      <c r="B464" s="8">
        <v>7</v>
      </c>
      <c r="C464" s="16" t="s">
        <v>469</v>
      </c>
      <c r="D464" s="10">
        <v>0</v>
      </c>
      <c r="E464" s="10">
        <v>2492.19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f t="shared" si="43"/>
        <v>2492.19</v>
      </c>
      <c r="P464" s="10">
        <v>0</v>
      </c>
      <c r="Q464" s="10">
        <v>0</v>
      </c>
      <c r="R464" s="10">
        <v>0</v>
      </c>
      <c r="S464" s="10">
        <v>2492.19</v>
      </c>
      <c r="T464" s="10">
        <v>0</v>
      </c>
      <c r="U464" s="10">
        <v>0</v>
      </c>
      <c r="V464" s="10">
        <f t="shared" si="44"/>
        <v>2492.19</v>
      </c>
      <c r="W464" s="10">
        <f t="shared" si="51"/>
        <v>212135.85</v>
      </c>
    </row>
    <row r="465" spans="1:23" ht="15" outlineLevel="2">
      <c r="A465" s="7" t="s">
        <v>454</v>
      </c>
      <c r="B465" s="8">
        <v>7</v>
      </c>
      <c r="C465" s="16" t="s">
        <v>470</v>
      </c>
      <c r="D465" s="10">
        <v>0</v>
      </c>
      <c r="E465" s="10">
        <v>2492.19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f t="shared" si="43"/>
        <v>2492.19</v>
      </c>
      <c r="P465" s="10">
        <v>0</v>
      </c>
      <c r="Q465" s="10">
        <v>0</v>
      </c>
      <c r="R465" s="10">
        <v>0</v>
      </c>
      <c r="S465" s="10">
        <v>2492.19</v>
      </c>
      <c r="T465" s="10">
        <v>0</v>
      </c>
      <c r="U465" s="10">
        <v>0</v>
      </c>
      <c r="V465" s="10">
        <f t="shared" si="44"/>
        <v>2492.19</v>
      </c>
      <c r="W465" s="10">
        <f t="shared" si="51"/>
        <v>212135.85</v>
      </c>
    </row>
    <row r="466" spans="1:23" ht="15" outlineLevel="2">
      <c r="A466" s="7" t="s">
        <v>454</v>
      </c>
      <c r="B466" s="8">
        <v>7</v>
      </c>
      <c r="C466" s="16" t="s">
        <v>471</v>
      </c>
      <c r="D466" s="10">
        <v>0</v>
      </c>
      <c r="E466" s="10">
        <v>2492.19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f t="shared" si="43"/>
        <v>2492.19</v>
      </c>
      <c r="P466" s="10">
        <v>0</v>
      </c>
      <c r="Q466" s="10">
        <v>0</v>
      </c>
      <c r="R466" s="10">
        <v>0</v>
      </c>
      <c r="S466" s="10">
        <v>2492.19</v>
      </c>
      <c r="T466" s="10">
        <v>0</v>
      </c>
      <c r="U466" s="10">
        <v>0</v>
      </c>
      <c r="V466" s="10">
        <f t="shared" si="44"/>
        <v>2492.19</v>
      </c>
      <c r="W466" s="10">
        <f t="shared" si="51"/>
        <v>212135.85</v>
      </c>
    </row>
    <row r="467" spans="1:23" ht="15" outlineLevel="2">
      <c r="A467" s="7" t="s">
        <v>454</v>
      </c>
      <c r="B467" s="8">
        <v>7</v>
      </c>
      <c r="C467" s="16" t="s">
        <v>472</v>
      </c>
      <c r="D467" s="10">
        <v>0</v>
      </c>
      <c r="E467" s="10">
        <v>2492.19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f t="shared" si="43"/>
        <v>2492.19</v>
      </c>
      <c r="P467" s="10">
        <v>0</v>
      </c>
      <c r="Q467" s="10">
        <v>0</v>
      </c>
      <c r="R467" s="10">
        <v>0</v>
      </c>
      <c r="S467" s="10">
        <v>2492.19</v>
      </c>
      <c r="T467" s="10">
        <v>0</v>
      </c>
      <c r="U467" s="10">
        <v>0</v>
      </c>
      <c r="V467" s="10">
        <f t="shared" si="44"/>
        <v>2492.19</v>
      </c>
      <c r="W467" s="10">
        <f t="shared" si="51"/>
        <v>212135.85</v>
      </c>
    </row>
    <row r="468" spans="1:23" ht="15" outlineLevel="2">
      <c r="A468" s="7" t="s">
        <v>454</v>
      </c>
      <c r="B468" s="8">
        <v>8</v>
      </c>
      <c r="C468" s="16" t="s">
        <v>473</v>
      </c>
      <c r="D468" s="10">
        <v>0</v>
      </c>
      <c r="E468" s="10">
        <v>2492.19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f t="shared" si="43"/>
        <v>2492.19</v>
      </c>
      <c r="P468" s="10">
        <v>0</v>
      </c>
      <c r="Q468" s="10">
        <v>0</v>
      </c>
      <c r="R468" s="10">
        <v>0</v>
      </c>
      <c r="S468" s="10">
        <v>2492.19</v>
      </c>
      <c r="T468" s="10">
        <v>0</v>
      </c>
      <c r="U468" s="10">
        <v>0</v>
      </c>
      <c r="V468" s="10">
        <f t="shared" si="44"/>
        <v>2492.19</v>
      </c>
      <c r="W468" s="10">
        <f t="shared" si="51"/>
        <v>212135.85</v>
      </c>
    </row>
    <row r="469" spans="1:23" ht="15" outlineLevel="2">
      <c r="A469" s="7" t="s">
        <v>454</v>
      </c>
      <c r="B469" s="8">
        <v>8</v>
      </c>
      <c r="C469" s="16" t="s">
        <v>474</v>
      </c>
      <c r="D469" s="10">
        <v>0</v>
      </c>
      <c r="E469" s="10">
        <v>2492.19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f t="shared" si="43"/>
        <v>2492.19</v>
      </c>
      <c r="P469" s="10">
        <v>0</v>
      </c>
      <c r="Q469" s="10">
        <v>0</v>
      </c>
      <c r="R469" s="10">
        <v>0</v>
      </c>
      <c r="S469" s="10">
        <v>2492.19</v>
      </c>
      <c r="T469" s="10">
        <v>0</v>
      </c>
      <c r="U469" s="10">
        <v>0</v>
      </c>
      <c r="V469" s="10">
        <f t="shared" si="44"/>
        <v>2492.19</v>
      </c>
      <c r="W469" s="10">
        <f t="shared" si="51"/>
        <v>212135.85</v>
      </c>
    </row>
    <row r="470" spans="1:23" ht="26.25" outlineLevel="2">
      <c r="A470" s="7" t="s">
        <v>454</v>
      </c>
      <c r="B470" s="8">
        <v>8</v>
      </c>
      <c r="C470" s="16" t="s">
        <v>475</v>
      </c>
      <c r="D470" s="10">
        <v>0</v>
      </c>
      <c r="E470" s="10">
        <v>2492.19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f t="shared" si="43"/>
        <v>2492.19</v>
      </c>
      <c r="P470" s="10">
        <v>0</v>
      </c>
      <c r="Q470" s="10">
        <v>0</v>
      </c>
      <c r="R470" s="10">
        <v>0</v>
      </c>
      <c r="S470" s="10">
        <v>2492.19</v>
      </c>
      <c r="T470" s="10">
        <v>0</v>
      </c>
      <c r="U470" s="10">
        <v>0</v>
      </c>
      <c r="V470" s="10">
        <f t="shared" si="44"/>
        <v>2492.19</v>
      </c>
      <c r="W470" s="10">
        <f t="shared" si="51"/>
        <v>212135.85</v>
      </c>
    </row>
    <row r="471" spans="1:23" ht="15" outlineLevel="2">
      <c r="A471" s="7" t="s">
        <v>454</v>
      </c>
      <c r="B471" s="8">
        <v>8</v>
      </c>
      <c r="C471" s="16" t="s">
        <v>476</v>
      </c>
      <c r="D471" s="10">
        <v>0</v>
      </c>
      <c r="E471" s="10">
        <v>2492.19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f t="shared" si="43"/>
        <v>2492.19</v>
      </c>
      <c r="P471" s="10">
        <v>0</v>
      </c>
      <c r="Q471" s="10">
        <v>0</v>
      </c>
      <c r="R471" s="10">
        <v>0</v>
      </c>
      <c r="S471" s="10">
        <v>2492.19</v>
      </c>
      <c r="T471" s="10">
        <v>0</v>
      </c>
      <c r="U471" s="10">
        <v>0</v>
      </c>
      <c r="V471" s="10">
        <f t="shared" si="44"/>
        <v>2492.19</v>
      </c>
      <c r="W471" s="10">
        <f t="shared" si="51"/>
        <v>212135.85</v>
      </c>
    </row>
    <row r="472" spans="1:23" ht="15" outlineLevel="2">
      <c r="A472" s="7" t="s">
        <v>454</v>
      </c>
      <c r="B472" s="8">
        <v>8</v>
      </c>
      <c r="C472" s="16" t="s">
        <v>477</v>
      </c>
      <c r="D472" s="10">
        <v>0</v>
      </c>
      <c r="E472" s="10">
        <v>2492.19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f t="shared" si="43"/>
        <v>2492.19</v>
      </c>
      <c r="P472" s="10">
        <v>0</v>
      </c>
      <c r="Q472" s="10">
        <v>0</v>
      </c>
      <c r="R472" s="10">
        <v>0</v>
      </c>
      <c r="S472" s="10">
        <v>2492.19</v>
      </c>
      <c r="T472" s="10">
        <v>0</v>
      </c>
      <c r="U472" s="10">
        <v>0</v>
      </c>
      <c r="V472" s="10">
        <f t="shared" si="44"/>
        <v>2492.19</v>
      </c>
      <c r="W472" s="10">
        <f t="shared" si="51"/>
        <v>212135.85</v>
      </c>
    </row>
    <row r="473" spans="1:23" ht="15" outlineLevel="2">
      <c r="A473" s="7" t="s">
        <v>454</v>
      </c>
      <c r="B473" s="8">
        <v>9</v>
      </c>
      <c r="C473" s="16" t="s">
        <v>478</v>
      </c>
      <c r="D473" s="10">
        <v>0</v>
      </c>
      <c r="E473" s="10">
        <v>2492.19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f t="shared" si="43"/>
        <v>2492.19</v>
      </c>
      <c r="P473" s="10">
        <v>0</v>
      </c>
      <c r="Q473" s="10">
        <v>0</v>
      </c>
      <c r="R473" s="10">
        <v>0</v>
      </c>
      <c r="S473" s="10">
        <v>2492.19</v>
      </c>
      <c r="T473" s="10">
        <v>0</v>
      </c>
      <c r="U473" s="10">
        <v>0</v>
      </c>
      <c r="V473" s="10">
        <f t="shared" si="44"/>
        <v>2492.19</v>
      </c>
      <c r="W473" s="10">
        <f t="shared" si="51"/>
        <v>212135.85</v>
      </c>
    </row>
    <row r="474" spans="1:23" ht="15" outlineLevel="2">
      <c r="A474" s="7" t="s">
        <v>454</v>
      </c>
      <c r="B474" s="8">
        <v>9</v>
      </c>
      <c r="C474" s="16" t="s">
        <v>479</v>
      </c>
      <c r="D474" s="10">
        <v>0</v>
      </c>
      <c r="E474" s="10">
        <v>2492.19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f t="shared" si="43"/>
        <v>2492.19</v>
      </c>
      <c r="P474" s="10">
        <v>0</v>
      </c>
      <c r="Q474" s="10">
        <v>0</v>
      </c>
      <c r="R474" s="10">
        <v>0</v>
      </c>
      <c r="S474" s="10">
        <v>2492.19</v>
      </c>
      <c r="T474" s="10">
        <v>0</v>
      </c>
      <c r="U474" s="10">
        <v>0</v>
      </c>
      <c r="V474" s="10">
        <f t="shared" si="44"/>
        <v>2492.19</v>
      </c>
      <c r="W474" s="10">
        <f t="shared" si="51"/>
        <v>212135.85</v>
      </c>
    </row>
    <row r="475" spans="1:23" ht="15" outlineLevel="2">
      <c r="A475" s="7" t="s">
        <v>454</v>
      </c>
      <c r="B475" s="8">
        <v>9</v>
      </c>
      <c r="C475" s="16" t="s">
        <v>480</v>
      </c>
      <c r="D475" s="10">
        <v>0</v>
      </c>
      <c r="E475" s="10">
        <v>2492.19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f t="shared" si="43"/>
        <v>2492.19</v>
      </c>
      <c r="P475" s="10">
        <v>0</v>
      </c>
      <c r="Q475" s="10">
        <v>0</v>
      </c>
      <c r="R475" s="10">
        <v>0</v>
      </c>
      <c r="S475" s="10">
        <v>2492.19</v>
      </c>
      <c r="T475" s="10">
        <v>0</v>
      </c>
      <c r="U475" s="10">
        <v>0</v>
      </c>
      <c r="V475" s="10">
        <f t="shared" si="44"/>
        <v>2492.19</v>
      </c>
      <c r="W475" s="10">
        <f t="shared" si="51"/>
        <v>212135.85</v>
      </c>
    </row>
    <row r="476" spans="1:23" ht="15" outlineLevel="2">
      <c r="A476" s="7" t="s">
        <v>454</v>
      </c>
      <c r="B476" s="8">
        <v>9</v>
      </c>
      <c r="C476" s="16" t="s">
        <v>481</v>
      </c>
      <c r="D476" s="10">
        <v>0</v>
      </c>
      <c r="E476" s="10">
        <v>2492.19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f t="shared" si="43"/>
        <v>2492.19</v>
      </c>
      <c r="P476" s="10">
        <v>0</v>
      </c>
      <c r="Q476" s="10">
        <v>0</v>
      </c>
      <c r="R476" s="10">
        <v>0</v>
      </c>
      <c r="S476" s="10">
        <v>2492.19</v>
      </c>
      <c r="T476" s="10">
        <v>0</v>
      </c>
      <c r="U476" s="10">
        <v>0</v>
      </c>
      <c r="V476" s="10">
        <f t="shared" si="44"/>
        <v>2492.19</v>
      </c>
      <c r="W476" s="10">
        <f t="shared" si="51"/>
        <v>212135.85</v>
      </c>
    </row>
    <row r="477" spans="1:23" ht="15" outlineLevel="2">
      <c r="A477" s="7" t="s">
        <v>454</v>
      </c>
      <c r="B477" s="8">
        <v>10</v>
      </c>
      <c r="C477" s="16" t="s">
        <v>482</v>
      </c>
      <c r="D477" s="10">
        <v>0</v>
      </c>
      <c r="E477" s="10">
        <v>2492.19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f aca="true" t="shared" si="52" ref="O477:O544">SUM(D477:N477)</f>
        <v>2492.19</v>
      </c>
      <c r="P477" s="10">
        <v>0</v>
      </c>
      <c r="Q477" s="10">
        <v>0</v>
      </c>
      <c r="R477" s="10">
        <v>0</v>
      </c>
      <c r="S477" s="10">
        <v>2492.19</v>
      </c>
      <c r="T477" s="10">
        <v>0</v>
      </c>
      <c r="U477" s="10">
        <v>0</v>
      </c>
      <c r="V477" s="10">
        <f aca="true" t="shared" si="53" ref="V477:V544">SUM(P477:U477)</f>
        <v>2492.19</v>
      </c>
      <c r="W477" s="10">
        <f t="shared" si="51"/>
        <v>212135.85</v>
      </c>
    </row>
    <row r="478" spans="1:23" ht="26.25" outlineLevel="2">
      <c r="A478" s="7" t="s">
        <v>454</v>
      </c>
      <c r="B478" s="8">
        <v>10</v>
      </c>
      <c r="C478" s="16" t="s">
        <v>483</v>
      </c>
      <c r="D478" s="10">
        <v>0</v>
      </c>
      <c r="E478" s="10">
        <v>2492.19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f t="shared" si="52"/>
        <v>2492.19</v>
      </c>
      <c r="P478" s="10">
        <v>0</v>
      </c>
      <c r="Q478" s="10">
        <v>0</v>
      </c>
      <c r="R478" s="10">
        <v>0</v>
      </c>
      <c r="S478" s="10">
        <v>2492.19</v>
      </c>
      <c r="T478" s="10">
        <v>0</v>
      </c>
      <c r="U478" s="10">
        <v>0</v>
      </c>
      <c r="V478" s="10">
        <f t="shared" si="53"/>
        <v>2492.19</v>
      </c>
      <c r="W478" s="10">
        <f t="shared" si="51"/>
        <v>212135.85</v>
      </c>
    </row>
    <row r="479" spans="1:23" ht="26.25" outlineLevel="2">
      <c r="A479" s="7" t="s">
        <v>454</v>
      </c>
      <c r="B479" s="8">
        <v>10</v>
      </c>
      <c r="C479" s="16" t="s">
        <v>484</v>
      </c>
      <c r="D479" s="10">
        <v>0</v>
      </c>
      <c r="E479" s="10">
        <v>2492.19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f t="shared" si="52"/>
        <v>2492.19</v>
      </c>
      <c r="P479" s="10">
        <v>0</v>
      </c>
      <c r="Q479" s="10">
        <v>0</v>
      </c>
      <c r="R479" s="10">
        <v>0</v>
      </c>
      <c r="S479" s="10">
        <v>2492.19</v>
      </c>
      <c r="T479" s="10">
        <v>0</v>
      </c>
      <c r="U479" s="10">
        <v>0</v>
      </c>
      <c r="V479" s="10">
        <f t="shared" si="53"/>
        <v>2492.19</v>
      </c>
      <c r="W479" s="10">
        <f t="shared" si="51"/>
        <v>212135.85</v>
      </c>
    </row>
    <row r="480" spans="1:23" ht="15" outlineLevel="2">
      <c r="A480" s="7" t="s">
        <v>454</v>
      </c>
      <c r="B480" s="8">
        <v>11</v>
      </c>
      <c r="C480" s="16" t="s">
        <v>485</v>
      </c>
      <c r="D480" s="10">
        <v>0</v>
      </c>
      <c r="E480" s="10">
        <v>2492.19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f t="shared" si="52"/>
        <v>2492.19</v>
      </c>
      <c r="P480" s="10">
        <v>0</v>
      </c>
      <c r="Q480" s="10">
        <v>0</v>
      </c>
      <c r="R480" s="10">
        <v>0</v>
      </c>
      <c r="S480" s="10">
        <v>2492.19</v>
      </c>
      <c r="T480" s="10">
        <v>0</v>
      </c>
      <c r="U480" s="10">
        <v>0</v>
      </c>
      <c r="V480" s="10">
        <f t="shared" si="53"/>
        <v>2492.19</v>
      </c>
      <c r="W480" s="10">
        <f t="shared" si="51"/>
        <v>212135.85</v>
      </c>
    </row>
    <row r="481" spans="1:23" ht="15" outlineLevel="2">
      <c r="A481" s="7" t="s">
        <v>454</v>
      </c>
      <c r="B481" s="8">
        <v>11</v>
      </c>
      <c r="C481" s="16" t="s">
        <v>486</v>
      </c>
      <c r="D481" s="10">
        <v>0</v>
      </c>
      <c r="E481" s="10">
        <v>2492.19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f t="shared" si="52"/>
        <v>2492.19</v>
      </c>
      <c r="P481" s="10">
        <v>0</v>
      </c>
      <c r="Q481" s="10">
        <v>0</v>
      </c>
      <c r="R481" s="10">
        <v>0</v>
      </c>
      <c r="S481" s="10">
        <v>2492.19</v>
      </c>
      <c r="T481" s="10">
        <v>0</v>
      </c>
      <c r="U481" s="10">
        <v>0</v>
      </c>
      <c r="V481" s="10">
        <f t="shared" si="53"/>
        <v>2492.19</v>
      </c>
      <c r="W481" s="10">
        <f t="shared" si="51"/>
        <v>212135.85</v>
      </c>
    </row>
    <row r="482" spans="1:23" ht="15" outlineLevel="1">
      <c r="A482" s="13" t="s">
        <v>718</v>
      </c>
      <c r="B482" s="12"/>
      <c r="C482" s="17"/>
      <c r="D482" s="14">
        <f aca="true" t="shared" si="54" ref="D482:V482">SUBTOTAL(9,D450:D481)</f>
        <v>0</v>
      </c>
      <c r="E482" s="14">
        <f t="shared" si="54"/>
        <v>95035.50000000006</v>
      </c>
      <c r="F482" s="14">
        <f t="shared" si="54"/>
        <v>0</v>
      </c>
      <c r="G482" s="14">
        <f t="shared" si="54"/>
        <v>0</v>
      </c>
      <c r="H482" s="14">
        <f t="shared" si="54"/>
        <v>0</v>
      </c>
      <c r="I482" s="14">
        <f t="shared" si="54"/>
        <v>0</v>
      </c>
      <c r="J482" s="14">
        <f t="shared" si="54"/>
        <v>0</v>
      </c>
      <c r="K482" s="14">
        <f t="shared" si="54"/>
        <v>0</v>
      </c>
      <c r="L482" s="14">
        <f t="shared" si="54"/>
        <v>0</v>
      </c>
      <c r="M482" s="14">
        <f t="shared" si="54"/>
        <v>0</v>
      </c>
      <c r="N482" s="14">
        <f t="shared" si="54"/>
        <v>0</v>
      </c>
      <c r="O482" s="14">
        <f t="shared" si="54"/>
        <v>95035.50000000006</v>
      </c>
      <c r="P482" s="14">
        <f t="shared" si="54"/>
        <v>0</v>
      </c>
      <c r="Q482" s="14">
        <f t="shared" si="54"/>
        <v>0</v>
      </c>
      <c r="R482" s="14">
        <f t="shared" si="54"/>
        <v>0</v>
      </c>
      <c r="S482" s="14">
        <f t="shared" si="54"/>
        <v>95035.50000000006</v>
      </c>
      <c r="T482" s="14">
        <f t="shared" si="54"/>
        <v>0</v>
      </c>
      <c r="U482" s="14">
        <f t="shared" si="54"/>
        <v>0</v>
      </c>
      <c r="V482" s="14">
        <f t="shared" si="54"/>
        <v>95035.50000000006</v>
      </c>
      <c r="W482" s="10"/>
    </row>
    <row r="483" spans="1:23" ht="26.25" outlineLevel="2">
      <c r="A483" s="7" t="s">
        <v>487</v>
      </c>
      <c r="B483" s="8">
        <v>1</v>
      </c>
      <c r="C483" s="16" t="s">
        <v>488</v>
      </c>
      <c r="D483" s="10">
        <v>0</v>
      </c>
      <c r="E483" s="10">
        <v>2492.19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f t="shared" si="52"/>
        <v>2492.19</v>
      </c>
      <c r="P483" s="10">
        <v>0</v>
      </c>
      <c r="Q483" s="10">
        <v>0</v>
      </c>
      <c r="R483" s="10">
        <v>0</v>
      </c>
      <c r="S483" s="10">
        <v>2492.19</v>
      </c>
      <c r="T483" s="10">
        <v>0</v>
      </c>
      <c r="U483" s="10">
        <v>0</v>
      </c>
      <c r="V483" s="10">
        <f t="shared" si="53"/>
        <v>2492.19</v>
      </c>
      <c r="W483" s="10">
        <f aca="true" t="shared" si="55" ref="W483:W522">+$W$6-V483</f>
        <v>212135.85</v>
      </c>
    </row>
    <row r="484" spans="1:23" ht="15" outlineLevel="2">
      <c r="A484" s="7" t="s">
        <v>487</v>
      </c>
      <c r="B484" s="8">
        <v>1</v>
      </c>
      <c r="C484" s="16" t="s">
        <v>489</v>
      </c>
      <c r="D484" s="10">
        <v>0</v>
      </c>
      <c r="E484" s="10">
        <v>2492.19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f t="shared" si="52"/>
        <v>2492.19</v>
      </c>
      <c r="P484" s="10">
        <v>0</v>
      </c>
      <c r="Q484" s="10">
        <v>0</v>
      </c>
      <c r="R484" s="10">
        <v>0</v>
      </c>
      <c r="S484" s="10">
        <v>2492.19</v>
      </c>
      <c r="T484" s="10">
        <v>0</v>
      </c>
      <c r="U484" s="10">
        <v>0</v>
      </c>
      <c r="V484" s="10">
        <f t="shared" si="53"/>
        <v>2492.19</v>
      </c>
      <c r="W484" s="10">
        <f t="shared" si="55"/>
        <v>212135.85</v>
      </c>
    </row>
    <row r="485" spans="1:23" ht="15" outlineLevel="2">
      <c r="A485" s="7" t="s">
        <v>487</v>
      </c>
      <c r="B485" s="8">
        <v>2</v>
      </c>
      <c r="C485" s="16" t="s">
        <v>490</v>
      </c>
      <c r="D485" s="10">
        <v>0</v>
      </c>
      <c r="E485" s="10">
        <v>2492.19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f t="shared" si="52"/>
        <v>2492.19</v>
      </c>
      <c r="P485" s="10">
        <v>0</v>
      </c>
      <c r="Q485" s="10">
        <v>0</v>
      </c>
      <c r="R485" s="10">
        <v>0</v>
      </c>
      <c r="S485" s="10">
        <v>2492.19</v>
      </c>
      <c r="T485" s="10">
        <v>0</v>
      </c>
      <c r="U485" s="10">
        <v>0</v>
      </c>
      <c r="V485" s="10">
        <f t="shared" si="53"/>
        <v>2492.19</v>
      </c>
      <c r="W485" s="10">
        <f t="shared" si="55"/>
        <v>212135.85</v>
      </c>
    </row>
    <row r="486" spans="1:23" ht="15" outlineLevel="2">
      <c r="A486" s="7" t="s">
        <v>487</v>
      </c>
      <c r="B486" s="8">
        <v>2</v>
      </c>
      <c r="C486" s="16" t="s">
        <v>491</v>
      </c>
      <c r="D486" s="10">
        <v>0</v>
      </c>
      <c r="E486" s="10">
        <v>2492.19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f t="shared" si="52"/>
        <v>2492.19</v>
      </c>
      <c r="P486" s="10">
        <v>0</v>
      </c>
      <c r="Q486" s="10">
        <v>0</v>
      </c>
      <c r="R486" s="10">
        <v>0</v>
      </c>
      <c r="S486" s="10">
        <v>2492.19</v>
      </c>
      <c r="T486" s="10">
        <v>0</v>
      </c>
      <c r="U486" s="10">
        <v>0</v>
      </c>
      <c r="V486" s="10">
        <f t="shared" si="53"/>
        <v>2492.19</v>
      </c>
      <c r="W486" s="10">
        <f t="shared" si="55"/>
        <v>212135.85</v>
      </c>
    </row>
    <row r="487" spans="1:23" ht="15" outlineLevel="2">
      <c r="A487" s="7" t="s">
        <v>487</v>
      </c>
      <c r="B487" s="8">
        <v>3</v>
      </c>
      <c r="C487" s="16" t="s">
        <v>492</v>
      </c>
      <c r="D487" s="10">
        <v>0</v>
      </c>
      <c r="E487" s="10">
        <v>2492.19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f t="shared" si="52"/>
        <v>2492.19</v>
      </c>
      <c r="P487" s="10">
        <v>0</v>
      </c>
      <c r="Q487" s="10">
        <v>0</v>
      </c>
      <c r="R487" s="10">
        <v>0</v>
      </c>
      <c r="S487" s="10">
        <v>2492.19</v>
      </c>
      <c r="T487" s="10">
        <v>0</v>
      </c>
      <c r="U487" s="10">
        <v>0</v>
      </c>
      <c r="V487" s="10">
        <f t="shared" si="53"/>
        <v>2492.19</v>
      </c>
      <c r="W487" s="10">
        <f t="shared" si="55"/>
        <v>212135.85</v>
      </c>
    </row>
    <row r="488" spans="1:23" ht="15" outlineLevel="2">
      <c r="A488" s="7" t="s">
        <v>487</v>
      </c>
      <c r="B488" s="8">
        <v>3</v>
      </c>
      <c r="C488" s="16" t="s">
        <v>493</v>
      </c>
      <c r="D488" s="10">
        <v>0</v>
      </c>
      <c r="E488" s="10">
        <v>2492.19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f t="shared" si="52"/>
        <v>2492.19</v>
      </c>
      <c r="P488" s="10">
        <v>0</v>
      </c>
      <c r="Q488" s="10">
        <v>0</v>
      </c>
      <c r="R488" s="10">
        <v>0</v>
      </c>
      <c r="S488" s="10">
        <v>2492.19</v>
      </c>
      <c r="T488" s="10">
        <v>0</v>
      </c>
      <c r="U488" s="10">
        <v>0</v>
      </c>
      <c r="V488" s="10">
        <f t="shared" si="53"/>
        <v>2492.19</v>
      </c>
      <c r="W488" s="10">
        <f t="shared" si="55"/>
        <v>212135.85</v>
      </c>
    </row>
    <row r="489" spans="1:23" ht="15" outlineLevel="2">
      <c r="A489" s="7" t="s">
        <v>487</v>
      </c>
      <c r="B489" s="8">
        <v>4</v>
      </c>
      <c r="C489" s="16" t="s">
        <v>494</v>
      </c>
      <c r="D489" s="10">
        <v>0</v>
      </c>
      <c r="E489" s="10">
        <v>2492.19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f t="shared" si="52"/>
        <v>2492.19</v>
      </c>
      <c r="P489" s="10">
        <v>0</v>
      </c>
      <c r="Q489" s="10">
        <v>0</v>
      </c>
      <c r="R489" s="10">
        <v>0</v>
      </c>
      <c r="S489" s="10">
        <v>2492.19</v>
      </c>
      <c r="T489" s="10">
        <v>0</v>
      </c>
      <c r="U489" s="10">
        <v>0</v>
      </c>
      <c r="V489" s="10">
        <f t="shared" si="53"/>
        <v>2492.19</v>
      </c>
      <c r="W489" s="10">
        <f t="shared" si="55"/>
        <v>212135.85</v>
      </c>
    </row>
    <row r="490" spans="1:23" ht="15" outlineLevel="2">
      <c r="A490" s="7" t="s">
        <v>487</v>
      </c>
      <c r="B490" s="8">
        <v>4</v>
      </c>
      <c r="C490" s="16" t="s">
        <v>495</v>
      </c>
      <c r="D490" s="10">
        <v>0</v>
      </c>
      <c r="E490" s="10">
        <v>2492.19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f t="shared" si="52"/>
        <v>2492.19</v>
      </c>
      <c r="P490" s="10">
        <v>0</v>
      </c>
      <c r="Q490" s="10">
        <v>0</v>
      </c>
      <c r="R490" s="10">
        <v>0</v>
      </c>
      <c r="S490" s="10">
        <v>2492.19</v>
      </c>
      <c r="T490" s="10">
        <v>0</v>
      </c>
      <c r="U490" s="10">
        <v>0</v>
      </c>
      <c r="V490" s="10">
        <f t="shared" si="53"/>
        <v>2492.19</v>
      </c>
      <c r="W490" s="10">
        <f t="shared" si="55"/>
        <v>212135.85</v>
      </c>
    </row>
    <row r="491" spans="1:23" ht="15" outlineLevel="2">
      <c r="A491" s="7" t="s">
        <v>487</v>
      </c>
      <c r="B491" s="8">
        <v>5</v>
      </c>
      <c r="C491" s="16" t="s">
        <v>496</v>
      </c>
      <c r="D491" s="10">
        <v>0</v>
      </c>
      <c r="E491" s="10">
        <v>2492.19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f t="shared" si="52"/>
        <v>2492.19</v>
      </c>
      <c r="P491" s="10">
        <v>0</v>
      </c>
      <c r="Q491" s="10">
        <v>0</v>
      </c>
      <c r="R491" s="10">
        <v>0</v>
      </c>
      <c r="S491" s="10">
        <v>2492.19</v>
      </c>
      <c r="T491" s="10">
        <v>0</v>
      </c>
      <c r="U491" s="10">
        <v>0</v>
      </c>
      <c r="V491" s="10">
        <f t="shared" si="53"/>
        <v>2492.19</v>
      </c>
      <c r="W491" s="10">
        <f t="shared" si="55"/>
        <v>212135.85</v>
      </c>
    </row>
    <row r="492" spans="1:23" ht="15" outlineLevel="2">
      <c r="A492" s="7" t="s">
        <v>487</v>
      </c>
      <c r="B492" s="8">
        <v>5</v>
      </c>
      <c r="C492" s="16" t="s">
        <v>497</v>
      </c>
      <c r="D492" s="10">
        <v>0</v>
      </c>
      <c r="E492" s="10">
        <v>2492.19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f t="shared" si="52"/>
        <v>2492.19</v>
      </c>
      <c r="P492" s="10">
        <v>0</v>
      </c>
      <c r="Q492" s="10">
        <v>0</v>
      </c>
      <c r="R492" s="10">
        <v>0</v>
      </c>
      <c r="S492" s="10">
        <v>2492.19</v>
      </c>
      <c r="T492" s="10">
        <v>0</v>
      </c>
      <c r="U492" s="10">
        <v>0</v>
      </c>
      <c r="V492" s="10">
        <f t="shared" si="53"/>
        <v>2492.19</v>
      </c>
      <c r="W492" s="10">
        <f t="shared" si="55"/>
        <v>212135.85</v>
      </c>
    </row>
    <row r="493" spans="1:23" ht="15" outlineLevel="2">
      <c r="A493" s="7" t="s">
        <v>487</v>
      </c>
      <c r="B493" s="8">
        <v>6</v>
      </c>
      <c r="C493" s="16" t="s">
        <v>498</v>
      </c>
      <c r="D493" s="10">
        <v>0</v>
      </c>
      <c r="E493" s="10">
        <v>10134.9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f t="shared" si="52"/>
        <v>10134.9</v>
      </c>
      <c r="P493" s="10">
        <v>0</v>
      </c>
      <c r="Q493" s="10">
        <v>0</v>
      </c>
      <c r="R493" s="10">
        <v>0</v>
      </c>
      <c r="S493" s="10">
        <v>10134.9</v>
      </c>
      <c r="T493" s="10">
        <v>0</v>
      </c>
      <c r="U493" s="10">
        <v>0</v>
      </c>
      <c r="V493" s="10">
        <f t="shared" si="53"/>
        <v>10134.9</v>
      </c>
      <c r="W493" s="10">
        <f t="shared" si="55"/>
        <v>204493.14</v>
      </c>
    </row>
    <row r="494" spans="1:23" ht="15" outlineLevel="2">
      <c r="A494" s="7" t="s">
        <v>487</v>
      </c>
      <c r="B494" s="8">
        <v>6</v>
      </c>
      <c r="C494" s="16" t="s">
        <v>499</v>
      </c>
      <c r="D494" s="10">
        <v>0</v>
      </c>
      <c r="E494" s="10">
        <v>10134.9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f t="shared" si="52"/>
        <v>10134.9</v>
      </c>
      <c r="P494" s="10">
        <v>0</v>
      </c>
      <c r="Q494" s="10">
        <v>0</v>
      </c>
      <c r="R494" s="10">
        <v>0</v>
      </c>
      <c r="S494" s="10">
        <v>10134.9</v>
      </c>
      <c r="T494" s="10">
        <v>0</v>
      </c>
      <c r="U494" s="10">
        <v>0</v>
      </c>
      <c r="V494" s="10">
        <f t="shared" si="53"/>
        <v>10134.9</v>
      </c>
      <c r="W494" s="10">
        <f t="shared" si="55"/>
        <v>204493.14</v>
      </c>
    </row>
    <row r="495" spans="1:23" ht="15" outlineLevel="2">
      <c r="A495" s="7" t="s">
        <v>487</v>
      </c>
      <c r="B495" s="8">
        <v>6</v>
      </c>
      <c r="C495" s="16" t="s">
        <v>500</v>
      </c>
      <c r="D495" s="10">
        <v>0</v>
      </c>
      <c r="E495" s="10">
        <v>10134.9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f t="shared" si="52"/>
        <v>10134.9</v>
      </c>
      <c r="P495" s="10">
        <v>0</v>
      </c>
      <c r="Q495" s="10">
        <v>0</v>
      </c>
      <c r="R495" s="10">
        <v>0</v>
      </c>
      <c r="S495" s="10">
        <v>10134.9</v>
      </c>
      <c r="T495" s="10">
        <v>0</v>
      </c>
      <c r="U495" s="10">
        <v>0</v>
      </c>
      <c r="V495" s="10">
        <f t="shared" si="53"/>
        <v>10134.9</v>
      </c>
      <c r="W495" s="10">
        <f t="shared" si="55"/>
        <v>204493.14</v>
      </c>
    </row>
    <row r="496" spans="1:23" ht="15" outlineLevel="2">
      <c r="A496" s="7" t="s">
        <v>487</v>
      </c>
      <c r="B496" s="8">
        <v>7</v>
      </c>
      <c r="C496" s="16" t="s">
        <v>501</v>
      </c>
      <c r="D496" s="10">
        <v>0</v>
      </c>
      <c r="E496" s="10">
        <v>2492.19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f t="shared" si="52"/>
        <v>2492.19</v>
      </c>
      <c r="P496" s="10">
        <v>0</v>
      </c>
      <c r="Q496" s="10">
        <v>0</v>
      </c>
      <c r="R496" s="10">
        <v>0</v>
      </c>
      <c r="S496" s="10">
        <v>2492.19</v>
      </c>
      <c r="T496" s="10">
        <v>0</v>
      </c>
      <c r="U496" s="10">
        <v>0</v>
      </c>
      <c r="V496" s="10">
        <f t="shared" si="53"/>
        <v>2492.19</v>
      </c>
      <c r="W496" s="10">
        <f t="shared" si="55"/>
        <v>212135.85</v>
      </c>
    </row>
    <row r="497" spans="1:23" ht="15" outlineLevel="2">
      <c r="A497" s="7" t="s">
        <v>487</v>
      </c>
      <c r="B497" s="8">
        <v>7</v>
      </c>
      <c r="C497" s="16" t="s">
        <v>502</v>
      </c>
      <c r="D497" s="10">
        <v>0</v>
      </c>
      <c r="E497" s="10">
        <v>2492.19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f t="shared" si="52"/>
        <v>2492.19</v>
      </c>
      <c r="P497" s="10">
        <v>0</v>
      </c>
      <c r="Q497" s="10">
        <v>0</v>
      </c>
      <c r="R497" s="10">
        <v>0</v>
      </c>
      <c r="S497" s="10">
        <v>2492.19</v>
      </c>
      <c r="T497" s="10">
        <v>0</v>
      </c>
      <c r="U497" s="10">
        <v>0</v>
      </c>
      <c r="V497" s="10">
        <f t="shared" si="53"/>
        <v>2492.19</v>
      </c>
      <c r="W497" s="10">
        <f t="shared" si="55"/>
        <v>212135.85</v>
      </c>
    </row>
    <row r="498" spans="1:23" ht="15" outlineLevel="2">
      <c r="A498" s="7" t="s">
        <v>487</v>
      </c>
      <c r="B498" s="8">
        <v>8</v>
      </c>
      <c r="C498" s="16" t="s">
        <v>503</v>
      </c>
      <c r="D498" s="10">
        <v>0</v>
      </c>
      <c r="E498" s="10">
        <v>2492.19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f t="shared" si="52"/>
        <v>2492.19</v>
      </c>
      <c r="P498" s="10">
        <v>0</v>
      </c>
      <c r="Q498" s="10">
        <v>0</v>
      </c>
      <c r="R498" s="10">
        <v>0</v>
      </c>
      <c r="S498" s="10">
        <v>2492.19</v>
      </c>
      <c r="T498" s="10">
        <v>0</v>
      </c>
      <c r="U498" s="10">
        <v>0</v>
      </c>
      <c r="V498" s="10">
        <f t="shared" si="53"/>
        <v>2492.19</v>
      </c>
      <c r="W498" s="10">
        <f t="shared" si="55"/>
        <v>212135.85</v>
      </c>
    </row>
    <row r="499" spans="1:23" ht="15" outlineLevel="2">
      <c r="A499" s="7" t="s">
        <v>487</v>
      </c>
      <c r="B499" s="8">
        <v>8</v>
      </c>
      <c r="C499" s="16" t="s">
        <v>504</v>
      </c>
      <c r="D499" s="10">
        <v>0</v>
      </c>
      <c r="E499" s="10">
        <v>2492.19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f t="shared" si="52"/>
        <v>2492.19</v>
      </c>
      <c r="P499" s="10">
        <v>0</v>
      </c>
      <c r="Q499" s="10">
        <v>0</v>
      </c>
      <c r="R499" s="10">
        <v>0</v>
      </c>
      <c r="S499" s="10">
        <v>2492.19</v>
      </c>
      <c r="T499" s="10">
        <v>0</v>
      </c>
      <c r="U499" s="10">
        <v>0</v>
      </c>
      <c r="V499" s="10">
        <f t="shared" si="53"/>
        <v>2492.19</v>
      </c>
      <c r="W499" s="10">
        <f t="shared" si="55"/>
        <v>212135.85</v>
      </c>
    </row>
    <row r="500" spans="1:23" ht="26.25" outlineLevel="2">
      <c r="A500" s="7" t="s">
        <v>487</v>
      </c>
      <c r="B500" s="8">
        <v>8</v>
      </c>
      <c r="C500" s="16" t="s">
        <v>505</v>
      </c>
      <c r="D500" s="10">
        <v>0</v>
      </c>
      <c r="E500" s="10">
        <v>2492.19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f t="shared" si="52"/>
        <v>2492.19</v>
      </c>
      <c r="P500" s="10">
        <v>0</v>
      </c>
      <c r="Q500" s="10">
        <v>0</v>
      </c>
      <c r="R500" s="10">
        <v>0</v>
      </c>
      <c r="S500" s="10">
        <v>2492.19</v>
      </c>
      <c r="T500" s="10">
        <v>0</v>
      </c>
      <c r="U500" s="10">
        <v>0</v>
      </c>
      <c r="V500" s="10">
        <f t="shared" si="53"/>
        <v>2492.19</v>
      </c>
      <c r="W500" s="10">
        <f t="shared" si="55"/>
        <v>212135.85</v>
      </c>
    </row>
    <row r="501" spans="1:23" ht="15" outlineLevel="2">
      <c r="A501" s="7" t="s">
        <v>487</v>
      </c>
      <c r="B501" s="8">
        <v>8</v>
      </c>
      <c r="C501" s="16" t="s">
        <v>506</v>
      </c>
      <c r="D501" s="10">
        <v>0</v>
      </c>
      <c r="E501" s="10">
        <v>2492.19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f t="shared" si="52"/>
        <v>2492.19</v>
      </c>
      <c r="P501" s="10">
        <v>0</v>
      </c>
      <c r="Q501" s="10">
        <v>0</v>
      </c>
      <c r="R501" s="10">
        <v>0</v>
      </c>
      <c r="S501" s="10">
        <v>2492.19</v>
      </c>
      <c r="T501" s="10">
        <v>0</v>
      </c>
      <c r="U501" s="10">
        <v>0</v>
      </c>
      <c r="V501" s="10">
        <f t="shared" si="53"/>
        <v>2492.19</v>
      </c>
      <c r="W501" s="10">
        <f t="shared" si="55"/>
        <v>212135.85</v>
      </c>
    </row>
    <row r="502" spans="1:23" ht="26.25" outlineLevel="2">
      <c r="A502" s="7" t="s">
        <v>487</v>
      </c>
      <c r="B502" s="8">
        <v>9</v>
      </c>
      <c r="C502" s="16" t="s">
        <v>507</v>
      </c>
      <c r="D502" s="10">
        <v>0</v>
      </c>
      <c r="E502" s="10">
        <v>2492.19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f t="shared" si="52"/>
        <v>2492.19</v>
      </c>
      <c r="P502" s="10">
        <v>0</v>
      </c>
      <c r="Q502" s="10">
        <v>0</v>
      </c>
      <c r="R502" s="10">
        <v>0</v>
      </c>
      <c r="S502" s="10">
        <v>2492.19</v>
      </c>
      <c r="T502" s="10">
        <v>0</v>
      </c>
      <c r="U502" s="10">
        <v>0</v>
      </c>
      <c r="V502" s="10">
        <f t="shared" si="53"/>
        <v>2492.19</v>
      </c>
      <c r="W502" s="10">
        <f t="shared" si="55"/>
        <v>212135.85</v>
      </c>
    </row>
    <row r="503" spans="1:23" ht="15" outlineLevel="2">
      <c r="A503" s="7" t="s">
        <v>487</v>
      </c>
      <c r="B503" s="8">
        <v>9</v>
      </c>
      <c r="C503" s="16" t="s">
        <v>508</v>
      </c>
      <c r="D503" s="10">
        <v>0</v>
      </c>
      <c r="E503" s="10">
        <v>2492.19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f t="shared" si="52"/>
        <v>2492.19</v>
      </c>
      <c r="P503" s="10">
        <v>0</v>
      </c>
      <c r="Q503" s="10">
        <v>0</v>
      </c>
      <c r="R503" s="10">
        <v>0</v>
      </c>
      <c r="S503" s="10">
        <v>2492.19</v>
      </c>
      <c r="T503" s="10">
        <v>0</v>
      </c>
      <c r="U503" s="10">
        <v>0</v>
      </c>
      <c r="V503" s="10">
        <f t="shared" si="53"/>
        <v>2492.19</v>
      </c>
      <c r="W503" s="10">
        <f t="shared" si="55"/>
        <v>212135.85</v>
      </c>
    </row>
    <row r="504" spans="1:23" ht="15" outlineLevel="2">
      <c r="A504" s="7" t="s">
        <v>487</v>
      </c>
      <c r="B504" s="8">
        <v>10</v>
      </c>
      <c r="C504" s="16" t="s">
        <v>509</v>
      </c>
      <c r="D504" s="10">
        <v>0</v>
      </c>
      <c r="E504" s="10">
        <v>2492.19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f t="shared" si="52"/>
        <v>2492.19</v>
      </c>
      <c r="P504" s="10">
        <v>0</v>
      </c>
      <c r="Q504" s="10">
        <v>0</v>
      </c>
      <c r="R504" s="10">
        <v>0</v>
      </c>
      <c r="S504" s="10">
        <v>2492.19</v>
      </c>
      <c r="T504" s="10">
        <v>0</v>
      </c>
      <c r="U504" s="10">
        <v>0</v>
      </c>
      <c r="V504" s="10">
        <f t="shared" si="53"/>
        <v>2492.19</v>
      </c>
      <c r="W504" s="10">
        <f t="shared" si="55"/>
        <v>212135.85</v>
      </c>
    </row>
    <row r="505" spans="1:23" ht="15" outlineLevel="2">
      <c r="A505" s="7" t="s">
        <v>487</v>
      </c>
      <c r="B505" s="8">
        <v>10</v>
      </c>
      <c r="C505" s="16" t="s">
        <v>510</v>
      </c>
      <c r="D505" s="10">
        <v>0</v>
      </c>
      <c r="E505" s="10">
        <v>2492.19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f t="shared" si="52"/>
        <v>2492.19</v>
      </c>
      <c r="P505" s="10">
        <v>0</v>
      </c>
      <c r="Q505" s="10">
        <v>0</v>
      </c>
      <c r="R505" s="10">
        <v>0</v>
      </c>
      <c r="S505" s="10">
        <v>2492.19</v>
      </c>
      <c r="T505" s="10">
        <v>0</v>
      </c>
      <c r="U505" s="10">
        <v>0</v>
      </c>
      <c r="V505" s="10">
        <f t="shared" si="53"/>
        <v>2492.19</v>
      </c>
      <c r="W505" s="10">
        <f t="shared" si="55"/>
        <v>212135.85</v>
      </c>
    </row>
    <row r="506" spans="1:23" ht="15" outlineLevel="2">
      <c r="A506" s="7" t="s">
        <v>487</v>
      </c>
      <c r="B506" s="8">
        <v>11</v>
      </c>
      <c r="C506" s="16" t="s">
        <v>511</v>
      </c>
      <c r="D506" s="10">
        <v>0</v>
      </c>
      <c r="E506" s="10">
        <v>10134.9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f t="shared" si="52"/>
        <v>10134.9</v>
      </c>
      <c r="P506" s="10">
        <v>0</v>
      </c>
      <c r="Q506" s="10">
        <v>0</v>
      </c>
      <c r="R506" s="10">
        <v>0</v>
      </c>
      <c r="S506" s="10">
        <v>10134.9</v>
      </c>
      <c r="T506" s="10">
        <v>0</v>
      </c>
      <c r="U506" s="10">
        <v>0</v>
      </c>
      <c r="V506" s="10">
        <f t="shared" si="53"/>
        <v>10134.9</v>
      </c>
      <c r="W506" s="10">
        <f t="shared" si="55"/>
        <v>204493.14</v>
      </c>
    </row>
    <row r="507" spans="1:23" ht="26.25" outlineLevel="2">
      <c r="A507" s="7" t="s">
        <v>487</v>
      </c>
      <c r="B507" s="8">
        <v>11</v>
      </c>
      <c r="C507" s="16" t="s">
        <v>512</v>
      </c>
      <c r="D507" s="10">
        <v>0</v>
      </c>
      <c r="E507" s="10">
        <v>10134.9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f t="shared" si="52"/>
        <v>10134.9</v>
      </c>
      <c r="P507" s="10">
        <v>0</v>
      </c>
      <c r="Q507" s="10">
        <v>0</v>
      </c>
      <c r="R507" s="10">
        <v>0</v>
      </c>
      <c r="S507" s="10">
        <v>10134.9</v>
      </c>
      <c r="T507" s="10">
        <v>0</v>
      </c>
      <c r="U507" s="10">
        <v>0</v>
      </c>
      <c r="V507" s="10">
        <f t="shared" si="53"/>
        <v>10134.9</v>
      </c>
      <c r="W507" s="10">
        <f t="shared" si="55"/>
        <v>204493.14</v>
      </c>
    </row>
    <row r="508" spans="1:23" ht="15" outlineLevel="2">
      <c r="A508" s="7" t="s">
        <v>487</v>
      </c>
      <c r="B508" s="8">
        <v>12</v>
      </c>
      <c r="C508" s="16" t="s">
        <v>513</v>
      </c>
      <c r="D508" s="10">
        <v>0</v>
      </c>
      <c r="E508" s="10">
        <v>2492.19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f t="shared" si="52"/>
        <v>2492.19</v>
      </c>
      <c r="P508" s="10">
        <v>0</v>
      </c>
      <c r="Q508" s="10">
        <v>0</v>
      </c>
      <c r="R508" s="10">
        <v>0</v>
      </c>
      <c r="S508" s="10">
        <v>2492.19</v>
      </c>
      <c r="T508" s="10">
        <v>0</v>
      </c>
      <c r="U508" s="10">
        <v>0</v>
      </c>
      <c r="V508" s="10">
        <f t="shared" si="53"/>
        <v>2492.19</v>
      </c>
      <c r="W508" s="10">
        <f t="shared" si="55"/>
        <v>212135.85</v>
      </c>
    </row>
    <row r="509" spans="1:23" ht="15" outlineLevel="2">
      <c r="A509" s="7" t="s">
        <v>487</v>
      </c>
      <c r="B509" s="8">
        <v>12</v>
      </c>
      <c r="C509" s="16" t="s">
        <v>514</v>
      </c>
      <c r="D509" s="10">
        <v>0</v>
      </c>
      <c r="E509" s="10">
        <v>2492.19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f t="shared" si="52"/>
        <v>2492.19</v>
      </c>
      <c r="P509" s="10">
        <v>0</v>
      </c>
      <c r="Q509" s="10">
        <v>0</v>
      </c>
      <c r="R509" s="10">
        <v>0</v>
      </c>
      <c r="S509" s="10">
        <v>2492.19</v>
      </c>
      <c r="T509" s="10">
        <v>0</v>
      </c>
      <c r="U509" s="10">
        <v>0</v>
      </c>
      <c r="V509" s="10">
        <f t="shared" si="53"/>
        <v>2492.19</v>
      </c>
      <c r="W509" s="10">
        <f t="shared" si="55"/>
        <v>212135.85</v>
      </c>
    </row>
    <row r="510" spans="1:23" ht="26.25" outlineLevel="2">
      <c r="A510" s="7" t="s">
        <v>487</v>
      </c>
      <c r="B510" s="8">
        <v>12</v>
      </c>
      <c r="C510" s="16" t="s">
        <v>515</v>
      </c>
      <c r="D510" s="10">
        <v>0</v>
      </c>
      <c r="E510" s="10">
        <v>2492.19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f t="shared" si="52"/>
        <v>2492.19</v>
      </c>
      <c r="P510" s="10">
        <v>0</v>
      </c>
      <c r="Q510" s="10">
        <v>0</v>
      </c>
      <c r="R510" s="10">
        <v>0</v>
      </c>
      <c r="S510" s="10">
        <v>2492.19</v>
      </c>
      <c r="T510" s="10">
        <v>0</v>
      </c>
      <c r="U510" s="10">
        <v>0</v>
      </c>
      <c r="V510" s="10">
        <f t="shared" si="53"/>
        <v>2492.19</v>
      </c>
      <c r="W510" s="10">
        <f t="shared" si="55"/>
        <v>212135.85</v>
      </c>
    </row>
    <row r="511" spans="1:23" ht="15" outlineLevel="2">
      <c r="A511" s="7" t="s">
        <v>487</v>
      </c>
      <c r="B511" s="8">
        <v>12</v>
      </c>
      <c r="C511" s="16" t="s">
        <v>516</v>
      </c>
      <c r="D511" s="10">
        <v>0</v>
      </c>
      <c r="E511" s="10">
        <v>2492.19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f t="shared" si="52"/>
        <v>2492.19</v>
      </c>
      <c r="P511" s="10">
        <v>0</v>
      </c>
      <c r="Q511" s="10">
        <v>0</v>
      </c>
      <c r="R511" s="10">
        <v>0</v>
      </c>
      <c r="S511" s="10">
        <v>2492.19</v>
      </c>
      <c r="T511" s="10">
        <v>0</v>
      </c>
      <c r="U511" s="10">
        <v>0</v>
      </c>
      <c r="V511" s="10">
        <f t="shared" si="53"/>
        <v>2492.19</v>
      </c>
      <c r="W511" s="10">
        <f t="shared" si="55"/>
        <v>212135.85</v>
      </c>
    </row>
    <row r="512" spans="1:23" ht="15" outlineLevel="2">
      <c r="A512" s="7" t="s">
        <v>487</v>
      </c>
      <c r="B512" s="8">
        <v>12</v>
      </c>
      <c r="C512" s="16" t="s">
        <v>517</v>
      </c>
      <c r="D512" s="10">
        <v>0</v>
      </c>
      <c r="E512" s="10">
        <v>2492.19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f t="shared" si="52"/>
        <v>2492.19</v>
      </c>
      <c r="P512" s="10">
        <v>0</v>
      </c>
      <c r="Q512" s="10">
        <v>0</v>
      </c>
      <c r="R512" s="10">
        <v>0</v>
      </c>
      <c r="S512" s="10">
        <v>2492.19</v>
      </c>
      <c r="T512" s="10">
        <v>0</v>
      </c>
      <c r="U512" s="10">
        <v>0</v>
      </c>
      <c r="V512" s="10">
        <f t="shared" si="53"/>
        <v>2492.19</v>
      </c>
      <c r="W512" s="10">
        <f t="shared" si="55"/>
        <v>212135.85</v>
      </c>
    </row>
    <row r="513" spans="1:23" ht="15" outlineLevel="2">
      <c r="A513" s="7" t="s">
        <v>487</v>
      </c>
      <c r="B513" s="8">
        <v>12</v>
      </c>
      <c r="C513" s="16" t="s">
        <v>518</v>
      </c>
      <c r="D513" s="10">
        <v>0</v>
      </c>
      <c r="E513" s="10">
        <v>2492.19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f t="shared" si="52"/>
        <v>2492.19</v>
      </c>
      <c r="P513" s="10">
        <v>0</v>
      </c>
      <c r="Q513" s="10">
        <v>0</v>
      </c>
      <c r="R513" s="10">
        <v>0</v>
      </c>
      <c r="S513" s="10">
        <v>2492.19</v>
      </c>
      <c r="T513" s="10">
        <v>0</v>
      </c>
      <c r="U513" s="10">
        <v>0</v>
      </c>
      <c r="V513" s="10">
        <f t="shared" si="53"/>
        <v>2492.19</v>
      </c>
      <c r="W513" s="10">
        <f t="shared" si="55"/>
        <v>212135.85</v>
      </c>
    </row>
    <row r="514" spans="1:23" ht="15" outlineLevel="2">
      <c r="A514" s="7" t="s">
        <v>487</v>
      </c>
      <c r="B514" s="8">
        <v>13</v>
      </c>
      <c r="C514" s="16" t="s">
        <v>519</v>
      </c>
      <c r="D514" s="10">
        <v>0</v>
      </c>
      <c r="E514" s="10">
        <v>2492.19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f t="shared" si="52"/>
        <v>2492.19</v>
      </c>
      <c r="P514" s="10">
        <v>0</v>
      </c>
      <c r="Q514" s="10">
        <v>0</v>
      </c>
      <c r="R514" s="10">
        <v>0</v>
      </c>
      <c r="S514" s="10">
        <v>2492.19</v>
      </c>
      <c r="T514" s="10">
        <v>0</v>
      </c>
      <c r="U514" s="10">
        <v>0</v>
      </c>
      <c r="V514" s="10">
        <f t="shared" si="53"/>
        <v>2492.19</v>
      </c>
      <c r="W514" s="10">
        <f t="shared" si="55"/>
        <v>212135.85</v>
      </c>
    </row>
    <row r="515" spans="1:23" ht="15" outlineLevel="2">
      <c r="A515" s="7" t="s">
        <v>487</v>
      </c>
      <c r="B515" s="8">
        <v>13</v>
      </c>
      <c r="C515" s="16" t="s">
        <v>520</v>
      </c>
      <c r="D515" s="10">
        <v>0</v>
      </c>
      <c r="E515" s="10">
        <v>2492.19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f t="shared" si="52"/>
        <v>2492.19</v>
      </c>
      <c r="P515" s="10">
        <v>0</v>
      </c>
      <c r="Q515" s="10">
        <v>0</v>
      </c>
      <c r="R515" s="10">
        <v>0</v>
      </c>
      <c r="S515" s="10">
        <v>2492.19</v>
      </c>
      <c r="T515" s="10">
        <v>0</v>
      </c>
      <c r="U515" s="10">
        <v>0</v>
      </c>
      <c r="V515" s="10">
        <f t="shared" si="53"/>
        <v>2492.19</v>
      </c>
      <c r="W515" s="10">
        <f t="shared" si="55"/>
        <v>212135.85</v>
      </c>
    </row>
    <row r="516" spans="1:23" ht="15" outlineLevel="2">
      <c r="A516" s="7" t="s">
        <v>487</v>
      </c>
      <c r="B516" s="8">
        <v>14</v>
      </c>
      <c r="C516" s="16" t="s">
        <v>521</v>
      </c>
      <c r="D516" s="10">
        <v>0</v>
      </c>
      <c r="E516" s="10">
        <v>2492.19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f t="shared" si="52"/>
        <v>2492.19</v>
      </c>
      <c r="P516" s="10">
        <v>0</v>
      </c>
      <c r="Q516" s="10">
        <v>0</v>
      </c>
      <c r="R516" s="10">
        <v>0</v>
      </c>
      <c r="S516" s="10">
        <v>2492.19</v>
      </c>
      <c r="T516" s="10">
        <v>0</v>
      </c>
      <c r="U516" s="10">
        <v>0</v>
      </c>
      <c r="V516" s="10">
        <f t="shared" si="53"/>
        <v>2492.19</v>
      </c>
      <c r="W516" s="10">
        <f t="shared" si="55"/>
        <v>212135.85</v>
      </c>
    </row>
    <row r="517" spans="1:23" ht="15" outlineLevel="2">
      <c r="A517" s="7" t="s">
        <v>487</v>
      </c>
      <c r="B517" s="8">
        <v>14</v>
      </c>
      <c r="C517" s="16" t="s">
        <v>522</v>
      </c>
      <c r="D517" s="10">
        <v>0</v>
      </c>
      <c r="E517" s="10">
        <v>2492.19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f t="shared" si="52"/>
        <v>2492.19</v>
      </c>
      <c r="P517" s="10">
        <v>0</v>
      </c>
      <c r="Q517" s="10">
        <v>0</v>
      </c>
      <c r="R517" s="10">
        <v>0</v>
      </c>
      <c r="S517" s="10">
        <v>2492.19</v>
      </c>
      <c r="T517" s="10">
        <v>0</v>
      </c>
      <c r="U517" s="10">
        <v>0</v>
      </c>
      <c r="V517" s="10">
        <f t="shared" si="53"/>
        <v>2492.19</v>
      </c>
      <c r="W517" s="10">
        <f t="shared" si="55"/>
        <v>212135.85</v>
      </c>
    </row>
    <row r="518" spans="1:23" ht="15" outlineLevel="2">
      <c r="A518" s="7" t="s">
        <v>487</v>
      </c>
      <c r="B518" s="8">
        <v>14</v>
      </c>
      <c r="C518" s="16" t="s">
        <v>523</v>
      </c>
      <c r="D518" s="10">
        <v>0</v>
      </c>
      <c r="E518" s="10">
        <v>2492.19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f t="shared" si="52"/>
        <v>2492.19</v>
      </c>
      <c r="P518" s="10">
        <v>0</v>
      </c>
      <c r="Q518" s="10">
        <v>0</v>
      </c>
      <c r="R518" s="10">
        <v>0</v>
      </c>
      <c r="S518" s="10">
        <v>2492.19</v>
      </c>
      <c r="T518" s="10">
        <v>0</v>
      </c>
      <c r="U518" s="10">
        <v>0</v>
      </c>
      <c r="V518" s="10">
        <f t="shared" si="53"/>
        <v>2492.19</v>
      </c>
      <c r="W518" s="10">
        <f t="shared" si="55"/>
        <v>212135.85</v>
      </c>
    </row>
    <row r="519" spans="1:23" ht="15" outlineLevel="2">
      <c r="A519" s="7" t="s">
        <v>487</v>
      </c>
      <c r="B519" s="8">
        <v>15</v>
      </c>
      <c r="C519" s="16" t="s">
        <v>524</v>
      </c>
      <c r="D519" s="10">
        <v>0</v>
      </c>
      <c r="E519" s="10">
        <v>10134.9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f t="shared" si="52"/>
        <v>10134.9</v>
      </c>
      <c r="P519" s="10">
        <v>0</v>
      </c>
      <c r="Q519" s="10">
        <v>0</v>
      </c>
      <c r="R519" s="10">
        <v>0</v>
      </c>
      <c r="S519" s="10">
        <v>10134.9</v>
      </c>
      <c r="T519" s="10">
        <v>0</v>
      </c>
      <c r="U519" s="10">
        <v>0</v>
      </c>
      <c r="V519" s="10">
        <f t="shared" si="53"/>
        <v>10134.9</v>
      </c>
      <c r="W519" s="10">
        <f t="shared" si="55"/>
        <v>204493.14</v>
      </c>
    </row>
    <row r="520" spans="1:23" ht="15" outlineLevel="2">
      <c r="A520" s="7" t="s">
        <v>487</v>
      </c>
      <c r="B520" s="8">
        <v>15</v>
      </c>
      <c r="C520" s="16" t="s">
        <v>525</v>
      </c>
      <c r="D520" s="10">
        <v>0</v>
      </c>
      <c r="E520" s="10">
        <v>10134.9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f t="shared" si="52"/>
        <v>10134.9</v>
      </c>
      <c r="P520" s="10">
        <v>0</v>
      </c>
      <c r="Q520" s="10">
        <v>0</v>
      </c>
      <c r="R520" s="10">
        <v>0</v>
      </c>
      <c r="S520" s="10">
        <v>10134.9</v>
      </c>
      <c r="T520" s="10">
        <v>0</v>
      </c>
      <c r="U520" s="10">
        <v>0</v>
      </c>
      <c r="V520" s="10">
        <f t="shared" si="53"/>
        <v>10134.9</v>
      </c>
      <c r="W520" s="10">
        <f t="shared" si="55"/>
        <v>204493.14</v>
      </c>
    </row>
    <row r="521" spans="1:23" ht="26.25" outlineLevel="2">
      <c r="A521" s="7" t="s">
        <v>487</v>
      </c>
      <c r="B521" s="8">
        <v>16</v>
      </c>
      <c r="C521" s="16" t="s">
        <v>526</v>
      </c>
      <c r="D521" s="10">
        <v>0</v>
      </c>
      <c r="E521" s="10">
        <v>2492.19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f t="shared" si="52"/>
        <v>2492.19</v>
      </c>
      <c r="P521" s="10">
        <v>0</v>
      </c>
      <c r="Q521" s="10">
        <v>0</v>
      </c>
      <c r="R521" s="10">
        <v>0</v>
      </c>
      <c r="S521" s="10">
        <v>2492.19</v>
      </c>
      <c r="T521" s="10">
        <v>0</v>
      </c>
      <c r="U521" s="10">
        <v>0</v>
      </c>
      <c r="V521" s="10">
        <f t="shared" si="53"/>
        <v>2492.19</v>
      </c>
      <c r="W521" s="10">
        <f t="shared" si="55"/>
        <v>212135.85</v>
      </c>
    </row>
    <row r="522" spans="1:23" ht="15" outlineLevel="2">
      <c r="A522" s="7" t="s">
        <v>487</v>
      </c>
      <c r="B522" s="8">
        <v>16</v>
      </c>
      <c r="C522" s="16" t="s">
        <v>527</v>
      </c>
      <c r="D522" s="10">
        <v>0</v>
      </c>
      <c r="E522" s="10">
        <v>2492.19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f t="shared" si="52"/>
        <v>2492.19</v>
      </c>
      <c r="P522" s="10">
        <v>0</v>
      </c>
      <c r="Q522" s="10">
        <v>0</v>
      </c>
      <c r="R522" s="10">
        <v>0</v>
      </c>
      <c r="S522" s="10">
        <v>2492.19</v>
      </c>
      <c r="T522" s="10">
        <v>0</v>
      </c>
      <c r="U522" s="10">
        <v>0</v>
      </c>
      <c r="V522" s="10">
        <f t="shared" si="53"/>
        <v>2492.19</v>
      </c>
      <c r="W522" s="10">
        <f t="shared" si="55"/>
        <v>212135.85</v>
      </c>
    </row>
    <row r="523" spans="1:23" ht="15" outlineLevel="1">
      <c r="A523" s="13" t="s">
        <v>719</v>
      </c>
      <c r="B523" s="12"/>
      <c r="C523" s="17"/>
      <c r="D523" s="14">
        <f aca="true" t="shared" si="56" ref="D523:V523">SUBTOTAL(9,D483:D522)</f>
        <v>0</v>
      </c>
      <c r="E523" s="14">
        <f t="shared" si="56"/>
        <v>153186.57000000004</v>
      </c>
      <c r="F523" s="14">
        <f t="shared" si="56"/>
        <v>0</v>
      </c>
      <c r="G523" s="14">
        <f t="shared" si="56"/>
        <v>0</v>
      </c>
      <c r="H523" s="14">
        <f t="shared" si="56"/>
        <v>0</v>
      </c>
      <c r="I523" s="14">
        <f t="shared" si="56"/>
        <v>0</v>
      </c>
      <c r="J523" s="14">
        <f t="shared" si="56"/>
        <v>0</v>
      </c>
      <c r="K523" s="14">
        <f t="shared" si="56"/>
        <v>0</v>
      </c>
      <c r="L523" s="14">
        <f t="shared" si="56"/>
        <v>0</v>
      </c>
      <c r="M523" s="14">
        <f t="shared" si="56"/>
        <v>0</v>
      </c>
      <c r="N523" s="14">
        <f t="shared" si="56"/>
        <v>0</v>
      </c>
      <c r="O523" s="14">
        <f t="shared" si="56"/>
        <v>153186.57000000004</v>
      </c>
      <c r="P523" s="14">
        <f t="shared" si="56"/>
        <v>0</v>
      </c>
      <c r="Q523" s="14">
        <f t="shared" si="56"/>
        <v>0</v>
      </c>
      <c r="R523" s="14">
        <f t="shared" si="56"/>
        <v>0</v>
      </c>
      <c r="S523" s="14">
        <f t="shared" si="56"/>
        <v>153186.57000000004</v>
      </c>
      <c r="T523" s="14">
        <f t="shared" si="56"/>
        <v>0</v>
      </c>
      <c r="U523" s="14">
        <f t="shared" si="56"/>
        <v>0</v>
      </c>
      <c r="V523" s="14">
        <f t="shared" si="56"/>
        <v>153186.57000000004</v>
      </c>
      <c r="W523" s="10"/>
    </row>
    <row r="524" spans="1:23" ht="15" outlineLevel="2">
      <c r="A524" s="7" t="s">
        <v>528</v>
      </c>
      <c r="B524" s="8">
        <v>1</v>
      </c>
      <c r="C524" s="16" t="s">
        <v>529</v>
      </c>
      <c r="D524" s="10">
        <v>0</v>
      </c>
      <c r="E524" s="10">
        <v>2492.19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f t="shared" si="52"/>
        <v>2492.19</v>
      </c>
      <c r="P524" s="10">
        <v>0</v>
      </c>
      <c r="Q524" s="10">
        <v>0</v>
      </c>
      <c r="R524" s="10">
        <v>0</v>
      </c>
      <c r="S524" s="10">
        <v>2492.19</v>
      </c>
      <c r="T524" s="10">
        <v>0</v>
      </c>
      <c r="U524" s="10">
        <v>0</v>
      </c>
      <c r="V524" s="10">
        <f t="shared" si="53"/>
        <v>2492.19</v>
      </c>
      <c r="W524" s="10">
        <f aca="true" t="shared" si="57" ref="W524:W532">+$W$6-V524</f>
        <v>212135.85</v>
      </c>
    </row>
    <row r="525" spans="1:23" ht="15" outlineLevel="2">
      <c r="A525" s="7" t="s">
        <v>528</v>
      </c>
      <c r="B525" s="8">
        <v>1</v>
      </c>
      <c r="C525" s="16" t="s">
        <v>530</v>
      </c>
      <c r="D525" s="10">
        <v>0</v>
      </c>
      <c r="E525" s="10">
        <v>2492.19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f t="shared" si="52"/>
        <v>2492.19</v>
      </c>
      <c r="P525" s="10">
        <v>0</v>
      </c>
      <c r="Q525" s="10">
        <v>0</v>
      </c>
      <c r="R525" s="10">
        <v>0</v>
      </c>
      <c r="S525" s="10">
        <v>2492.19</v>
      </c>
      <c r="T525" s="10">
        <v>0</v>
      </c>
      <c r="U525" s="10">
        <v>0</v>
      </c>
      <c r="V525" s="10">
        <f t="shared" si="53"/>
        <v>2492.19</v>
      </c>
      <c r="W525" s="10">
        <f t="shared" si="57"/>
        <v>212135.85</v>
      </c>
    </row>
    <row r="526" spans="1:23" ht="15" outlineLevel="2">
      <c r="A526" s="7" t="s">
        <v>528</v>
      </c>
      <c r="B526" s="8">
        <v>2</v>
      </c>
      <c r="C526" s="16" t="s">
        <v>531</v>
      </c>
      <c r="D526" s="10">
        <v>0</v>
      </c>
      <c r="E526" s="10">
        <v>2492.19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f t="shared" si="52"/>
        <v>2492.19</v>
      </c>
      <c r="P526" s="10">
        <v>0</v>
      </c>
      <c r="Q526" s="10">
        <v>0</v>
      </c>
      <c r="R526" s="10">
        <v>0</v>
      </c>
      <c r="S526" s="10">
        <v>2492.19</v>
      </c>
      <c r="T526" s="10">
        <v>0</v>
      </c>
      <c r="U526" s="10">
        <v>0</v>
      </c>
      <c r="V526" s="10">
        <f t="shared" si="53"/>
        <v>2492.19</v>
      </c>
      <c r="W526" s="10">
        <f t="shared" si="57"/>
        <v>212135.85</v>
      </c>
    </row>
    <row r="527" spans="1:23" ht="26.25" outlineLevel="2">
      <c r="A527" s="7" t="s">
        <v>528</v>
      </c>
      <c r="B527" s="8">
        <v>2</v>
      </c>
      <c r="C527" s="16" t="s">
        <v>532</v>
      </c>
      <c r="D527" s="10">
        <v>0</v>
      </c>
      <c r="E527" s="10">
        <v>2492.19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f t="shared" si="52"/>
        <v>2492.19</v>
      </c>
      <c r="P527" s="10">
        <v>0</v>
      </c>
      <c r="Q527" s="10">
        <v>0</v>
      </c>
      <c r="R527" s="10">
        <v>0</v>
      </c>
      <c r="S527" s="10">
        <v>2492.19</v>
      </c>
      <c r="T527" s="10">
        <v>0</v>
      </c>
      <c r="U527" s="10">
        <v>0</v>
      </c>
      <c r="V527" s="10">
        <f t="shared" si="53"/>
        <v>2492.19</v>
      </c>
      <c r="W527" s="10">
        <f t="shared" si="57"/>
        <v>212135.85</v>
      </c>
    </row>
    <row r="528" spans="1:23" ht="15" outlineLevel="2">
      <c r="A528" s="7" t="s">
        <v>528</v>
      </c>
      <c r="B528" s="8">
        <v>2</v>
      </c>
      <c r="C528" s="16" t="s">
        <v>533</v>
      </c>
      <c r="D528" s="10">
        <v>0</v>
      </c>
      <c r="E528" s="10">
        <v>2492.19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f t="shared" si="52"/>
        <v>2492.19</v>
      </c>
      <c r="P528" s="10">
        <v>0</v>
      </c>
      <c r="Q528" s="10">
        <v>0</v>
      </c>
      <c r="R528" s="10">
        <v>0</v>
      </c>
      <c r="S528" s="10">
        <v>2492.19</v>
      </c>
      <c r="T528" s="10">
        <v>0</v>
      </c>
      <c r="U528" s="10">
        <v>0</v>
      </c>
      <c r="V528" s="10">
        <f t="shared" si="53"/>
        <v>2492.19</v>
      </c>
      <c r="W528" s="10">
        <f t="shared" si="57"/>
        <v>212135.85</v>
      </c>
    </row>
    <row r="529" spans="1:23" ht="15" outlineLevel="2">
      <c r="A529" s="7" t="s">
        <v>528</v>
      </c>
      <c r="B529" s="8">
        <v>3</v>
      </c>
      <c r="C529" s="16" t="s">
        <v>534</v>
      </c>
      <c r="D529" s="10">
        <v>0</v>
      </c>
      <c r="E529" s="10">
        <v>10134.9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f t="shared" si="52"/>
        <v>10134.9</v>
      </c>
      <c r="P529" s="10">
        <v>0</v>
      </c>
      <c r="Q529" s="10">
        <v>0</v>
      </c>
      <c r="R529" s="10">
        <v>0</v>
      </c>
      <c r="S529" s="10">
        <v>10134.9</v>
      </c>
      <c r="T529" s="10">
        <v>0</v>
      </c>
      <c r="U529" s="10">
        <v>0</v>
      </c>
      <c r="V529" s="10">
        <f t="shared" si="53"/>
        <v>10134.9</v>
      </c>
      <c r="W529" s="10">
        <f t="shared" si="57"/>
        <v>204493.14</v>
      </c>
    </row>
    <row r="530" spans="1:23" ht="26.25" outlineLevel="2">
      <c r="A530" s="7" t="s">
        <v>528</v>
      </c>
      <c r="B530" s="8">
        <v>3</v>
      </c>
      <c r="C530" s="16" t="s">
        <v>535</v>
      </c>
      <c r="D530" s="10">
        <v>0</v>
      </c>
      <c r="E530" s="10">
        <v>10134.9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f t="shared" si="52"/>
        <v>10134.9</v>
      </c>
      <c r="P530" s="10">
        <v>0</v>
      </c>
      <c r="Q530" s="10">
        <v>0</v>
      </c>
      <c r="R530" s="10">
        <v>0</v>
      </c>
      <c r="S530" s="10">
        <v>10134.9</v>
      </c>
      <c r="T530" s="10">
        <v>0</v>
      </c>
      <c r="U530" s="10">
        <v>0</v>
      </c>
      <c r="V530" s="10">
        <f t="shared" si="53"/>
        <v>10134.9</v>
      </c>
      <c r="W530" s="10">
        <f t="shared" si="57"/>
        <v>204493.14</v>
      </c>
    </row>
    <row r="531" spans="1:23" ht="15" outlineLevel="2">
      <c r="A531" s="7" t="s">
        <v>528</v>
      </c>
      <c r="B531" s="8">
        <v>4</v>
      </c>
      <c r="C531" s="16" t="s">
        <v>536</v>
      </c>
      <c r="D531" s="10">
        <v>0</v>
      </c>
      <c r="E531" s="10">
        <v>10134.9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f t="shared" si="52"/>
        <v>10134.9</v>
      </c>
      <c r="P531" s="10">
        <v>0</v>
      </c>
      <c r="Q531" s="10">
        <v>0</v>
      </c>
      <c r="R531" s="10">
        <v>0</v>
      </c>
      <c r="S531" s="10">
        <v>10134.9</v>
      </c>
      <c r="T531" s="10">
        <v>0</v>
      </c>
      <c r="U531" s="10">
        <v>0</v>
      </c>
      <c r="V531" s="10">
        <f t="shared" si="53"/>
        <v>10134.9</v>
      </c>
      <c r="W531" s="10">
        <f t="shared" si="57"/>
        <v>204493.14</v>
      </c>
    </row>
    <row r="532" spans="1:23" ht="26.25" outlineLevel="2">
      <c r="A532" s="7" t="s">
        <v>528</v>
      </c>
      <c r="B532" s="8">
        <v>4</v>
      </c>
      <c r="C532" s="16" t="s">
        <v>537</v>
      </c>
      <c r="D532" s="10">
        <v>0</v>
      </c>
      <c r="E532" s="10">
        <v>10134.9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f t="shared" si="52"/>
        <v>10134.9</v>
      </c>
      <c r="P532" s="10">
        <v>0</v>
      </c>
      <c r="Q532" s="10">
        <v>0</v>
      </c>
      <c r="R532" s="10">
        <v>0</v>
      </c>
      <c r="S532" s="10">
        <v>10134.9</v>
      </c>
      <c r="T532" s="10">
        <v>0</v>
      </c>
      <c r="U532" s="10">
        <v>0</v>
      </c>
      <c r="V532" s="10">
        <f t="shared" si="53"/>
        <v>10134.9</v>
      </c>
      <c r="W532" s="10">
        <f t="shared" si="57"/>
        <v>204493.14</v>
      </c>
    </row>
    <row r="533" spans="1:23" ht="15" outlineLevel="1">
      <c r="A533" s="13" t="s">
        <v>720</v>
      </c>
      <c r="B533" s="12"/>
      <c r="C533" s="17"/>
      <c r="D533" s="14">
        <f aca="true" t="shared" si="58" ref="D533:V533">SUBTOTAL(9,D524:D532)</f>
        <v>0</v>
      </c>
      <c r="E533" s="14">
        <f t="shared" si="58"/>
        <v>53000.55</v>
      </c>
      <c r="F533" s="14">
        <f t="shared" si="58"/>
        <v>0</v>
      </c>
      <c r="G533" s="14">
        <f t="shared" si="58"/>
        <v>0</v>
      </c>
      <c r="H533" s="14">
        <f t="shared" si="58"/>
        <v>0</v>
      </c>
      <c r="I533" s="14">
        <f t="shared" si="58"/>
        <v>0</v>
      </c>
      <c r="J533" s="14">
        <f t="shared" si="58"/>
        <v>0</v>
      </c>
      <c r="K533" s="14">
        <f t="shared" si="58"/>
        <v>0</v>
      </c>
      <c r="L533" s="14">
        <f t="shared" si="58"/>
        <v>0</v>
      </c>
      <c r="M533" s="14">
        <f t="shared" si="58"/>
        <v>0</v>
      </c>
      <c r="N533" s="14">
        <f t="shared" si="58"/>
        <v>0</v>
      </c>
      <c r="O533" s="14">
        <f t="shared" si="58"/>
        <v>53000.55</v>
      </c>
      <c r="P533" s="14">
        <f t="shared" si="58"/>
        <v>0</v>
      </c>
      <c r="Q533" s="14">
        <f t="shared" si="58"/>
        <v>0</v>
      </c>
      <c r="R533" s="14">
        <f t="shared" si="58"/>
        <v>0</v>
      </c>
      <c r="S533" s="14">
        <f t="shared" si="58"/>
        <v>53000.55</v>
      </c>
      <c r="T533" s="14">
        <f t="shared" si="58"/>
        <v>0</v>
      </c>
      <c r="U533" s="14">
        <f t="shared" si="58"/>
        <v>0</v>
      </c>
      <c r="V533" s="14">
        <f t="shared" si="58"/>
        <v>53000.55</v>
      </c>
      <c r="W533" s="10"/>
    </row>
    <row r="534" spans="1:23" ht="15" outlineLevel="2">
      <c r="A534" s="7" t="s">
        <v>538</v>
      </c>
      <c r="B534" s="8">
        <v>1</v>
      </c>
      <c r="C534" s="16" t="s">
        <v>539</v>
      </c>
      <c r="D534" s="10">
        <v>0</v>
      </c>
      <c r="E534" s="10">
        <v>2492.19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f t="shared" si="52"/>
        <v>2492.19</v>
      </c>
      <c r="P534" s="10">
        <v>0</v>
      </c>
      <c r="Q534" s="10">
        <v>0</v>
      </c>
      <c r="R534" s="10">
        <v>0</v>
      </c>
      <c r="S534" s="10">
        <v>2492.19</v>
      </c>
      <c r="T534" s="10">
        <v>0</v>
      </c>
      <c r="U534" s="10">
        <v>0</v>
      </c>
      <c r="V534" s="10">
        <f t="shared" si="53"/>
        <v>2492.19</v>
      </c>
      <c r="W534" s="10">
        <f aca="true" t="shared" si="59" ref="W534:W540">+$W$6-V534</f>
        <v>212135.85</v>
      </c>
    </row>
    <row r="535" spans="1:23" ht="15" outlineLevel="2">
      <c r="A535" s="7" t="s">
        <v>538</v>
      </c>
      <c r="B535" s="8">
        <v>1</v>
      </c>
      <c r="C535" s="16" t="s">
        <v>540</v>
      </c>
      <c r="D535" s="10">
        <v>0</v>
      </c>
      <c r="E535" s="10">
        <v>2492.19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f t="shared" si="52"/>
        <v>2492.19</v>
      </c>
      <c r="P535" s="10">
        <v>0</v>
      </c>
      <c r="Q535" s="10">
        <v>0</v>
      </c>
      <c r="R535" s="10">
        <v>0</v>
      </c>
      <c r="S535" s="10">
        <v>2492.19</v>
      </c>
      <c r="T535" s="10">
        <v>0</v>
      </c>
      <c r="U535" s="10">
        <v>0</v>
      </c>
      <c r="V535" s="10">
        <f t="shared" si="53"/>
        <v>2492.19</v>
      </c>
      <c r="W535" s="10">
        <f t="shared" si="59"/>
        <v>212135.85</v>
      </c>
    </row>
    <row r="536" spans="1:23" ht="26.25" outlineLevel="2">
      <c r="A536" s="7" t="s">
        <v>538</v>
      </c>
      <c r="B536" s="8">
        <v>2</v>
      </c>
      <c r="C536" s="16" t="s">
        <v>541</v>
      </c>
      <c r="D536" s="10">
        <v>0</v>
      </c>
      <c r="E536" s="10">
        <v>2492.19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f t="shared" si="52"/>
        <v>2492.19</v>
      </c>
      <c r="P536" s="10">
        <v>0</v>
      </c>
      <c r="Q536" s="10">
        <v>0</v>
      </c>
      <c r="R536" s="10">
        <v>0</v>
      </c>
      <c r="S536" s="10">
        <v>2492.19</v>
      </c>
      <c r="T536" s="10">
        <v>0</v>
      </c>
      <c r="U536" s="10">
        <v>0</v>
      </c>
      <c r="V536" s="10">
        <f t="shared" si="53"/>
        <v>2492.19</v>
      </c>
      <c r="W536" s="10">
        <f t="shared" si="59"/>
        <v>212135.85</v>
      </c>
    </row>
    <row r="537" spans="1:23" ht="15" outlineLevel="2">
      <c r="A537" s="7" t="s">
        <v>538</v>
      </c>
      <c r="B537" s="8">
        <v>2</v>
      </c>
      <c r="C537" s="16" t="s">
        <v>542</v>
      </c>
      <c r="D537" s="10">
        <v>0</v>
      </c>
      <c r="E537" s="10">
        <v>2492.19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f t="shared" si="52"/>
        <v>2492.19</v>
      </c>
      <c r="P537" s="10">
        <v>0</v>
      </c>
      <c r="Q537" s="10">
        <v>0</v>
      </c>
      <c r="R537" s="10">
        <v>0</v>
      </c>
      <c r="S537" s="10">
        <v>2492.19</v>
      </c>
      <c r="T537" s="10">
        <v>0</v>
      </c>
      <c r="U537" s="10">
        <v>0</v>
      </c>
      <c r="V537" s="10">
        <f t="shared" si="53"/>
        <v>2492.19</v>
      </c>
      <c r="W537" s="10">
        <f t="shared" si="59"/>
        <v>212135.85</v>
      </c>
    </row>
    <row r="538" spans="1:23" ht="26.25" outlineLevel="2">
      <c r="A538" s="7" t="s">
        <v>538</v>
      </c>
      <c r="B538" s="8">
        <v>2</v>
      </c>
      <c r="C538" s="16" t="s">
        <v>543</v>
      </c>
      <c r="D538" s="10">
        <v>0</v>
      </c>
      <c r="E538" s="10">
        <v>2492.19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f t="shared" si="52"/>
        <v>2492.19</v>
      </c>
      <c r="P538" s="10">
        <v>0</v>
      </c>
      <c r="Q538" s="10">
        <v>0</v>
      </c>
      <c r="R538" s="10">
        <v>0</v>
      </c>
      <c r="S538" s="10">
        <v>2492.19</v>
      </c>
      <c r="T538" s="10">
        <v>0</v>
      </c>
      <c r="U538" s="10">
        <v>0</v>
      </c>
      <c r="V538" s="10">
        <f t="shared" si="53"/>
        <v>2492.19</v>
      </c>
      <c r="W538" s="10">
        <f t="shared" si="59"/>
        <v>212135.85</v>
      </c>
    </row>
    <row r="539" spans="1:23" ht="15" outlineLevel="2">
      <c r="A539" s="7" t="s">
        <v>538</v>
      </c>
      <c r="B539" s="8">
        <v>3</v>
      </c>
      <c r="C539" s="16" t="s">
        <v>544</v>
      </c>
      <c r="D539" s="10">
        <v>0</v>
      </c>
      <c r="E539" s="10">
        <v>10134.9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f t="shared" si="52"/>
        <v>10134.9</v>
      </c>
      <c r="P539" s="10">
        <v>0</v>
      </c>
      <c r="Q539" s="10">
        <v>0</v>
      </c>
      <c r="R539" s="10">
        <v>0</v>
      </c>
      <c r="S539" s="10">
        <v>10134.9</v>
      </c>
      <c r="T539" s="10">
        <v>0</v>
      </c>
      <c r="U539" s="10">
        <v>0</v>
      </c>
      <c r="V539" s="10">
        <f t="shared" si="53"/>
        <v>10134.9</v>
      </c>
      <c r="W539" s="10">
        <f t="shared" si="59"/>
        <v>204493.14</v>
      </c>
    </row>
    <row r="540" spans="1:23" ht="15" outlineLevel="2">
      <c r="A540" s="7" t="s">
        <v>538</v>
      </c>
      <c r="B540" s="8">
        <v>3</v>
      </c>
      <c r="C540" s="16" t="s">
        <v>545</v>
      </c>
      <c r="D540" s="10">
        <v>0</v>
      </c>
      <c r="E540" s="10">
        <v>10134.9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f t="shared" si="52"/>
        <v>10134.9</v>
      </c>
      <c r="P540" s="10">
        <v>0</v>
      </c>
      <c r="Q540" s="10">
        <v>0</v>
      </c>
      <c r="R540" s="10">
        <v>0</v>
      </c>
      <c r="S540" s="10">
        <v>10134.9</v>
      </c>
      <c r="T540" s="10">
        <v>0</v>
      </c>
      <c r="U540" s="10">
        <v>0</v>
      </c>
      <c r="V540" s="10">
        <f t="shared" si="53"/>
        <v>10134.9</v>
      </c>
      <c r="W540" s="10">
        <f t="shared" si="59"/>
        <v>204493.14</v>
      </c>
    </row>
    <row r="541" spans="1:23" ht="15" outlineLevel="1">
      <c r="A541" s="13" t="s">
        <v>721</v>
      </c>
      <c r="B541" s="12"/>
      <c r="C541" s="17"/>
      <c r="D541" s="14">
        <f aca="true" t="shared" si="60" ref="D541:V541">SUBTOTAL(9,D534:D540)</f>
        <v>0</v>
      </c>
      <c r="E541" s="14">
        <f t="shared" si="60"/>
        <v>32730.75</v>
      </c>
      <c r="F541" s="14">
        <f t="shared" si="60"/>
        <v>0</v>
      </c>
      <c r="G541" s="14">
        <f t="shared" si="60"/>
        <v>0</v>
      </c>
      <c r="H541" s="14">
        <f t="shared" si="60"/>
        <v>0</v>
      </c>
      <c r="I541" s="14">
        <f t="shared" si="60"/>
        <v>0</v>
      </c>
      <c r="J541" s="14">
        <f t="shared" si="60"/>
        <v>0</v>
      </c>
      <c r="K541" s="14">
        <f t="shared" si="60"/>
        <v>0</v>
      </c>
      <c r="L541" s="14">
        <f t="shared" si="60"/>
        <v>0</v>
      </c>
      <c r="M541" s="14">
        <f t="shared" si="60"/>
        <v>0</v>
      </c>
      <c r="N541" s="14">
        <f t="shared" si="60"/>
        <v>0</v>
      </c>
      <c r="O541" s="14">
        <f t="shared" si="60"/>
        <v>32730.75</v>
      </c>
      <c r="P541" s="14">
        <f t="shared" si="60"/>
        <v>0</v>
      </c>
      <c r="Q541" s="14">
        <f t="shared" si="60"/>
        <v>0</v>
      </c>
      <c r="R541" s="14">
        <f t="shared" si="60"/>
        <v>0</v>
      </c>
      <c r="S541" s="14">
        <f t="shared" si="60"/>
        <v>32730.75</v>
      </c>
      <c r="T541" s="14">
        <f t="shared" si="60"/>
        <v>0</v>
      </c>
      <c r="U541" s="14">
        <f t="shared" si="60"/>
        <v>0</v>
      </c>
      <c r="V541" s="14">
        <f t="shared" si="60"/>
        <v>32730.75</v>
      </c>
      <c r="W541" s="10"/>
    </row>
    <row r="542" spans="1:23" ht="15" outlineLevel="2">
      <c r="A542" s="7" t="s">
        <v>546</v>
      </c>
      <c r="B542" s="8">
        <v>1</v>
      </c>
      <c r="C542" s="16" t="s">
        <v>547</v>
      </c>
      <c r="D542" s="10">
        <v>0</v>
      </c>
      <c r="E542" s="10">
        <v>2492.19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f t="shared" si="52"/>
        <v>2492.19</v>
      </c>
      <c r="P542" s="10">
        <v>0</v>
      </c>
      <c r="Q542" s="10">
        <v>0</v>
      </c>
      <c r="R542" s="10">
        <v>0</v>
      </c>
      <c r="S542" s="10">
        <v>2492.19</v>
      </c>
      <c r="T542" s="10">
        <v>0</v>
      </c>
      <c r="U542" s="10">
        <v>0</v>
      </c>
      <c r="V542" s="10">
        <f t="shared" si="53"/>
        <v>2492.19</v>
      </c>
      <c r="W542" s="10">
        <f aca="true" t="shared" si="61" ref="W542:W551">+$W$6-V542</f>
        <v>212135.85</v>
      </c>
    </row>
    <row r="543" spans="1:23" ht="15" outlineLevel="2">
      <c r="A543" s="7" t="s">
        <v>546</v>
      </c>
      <c r="B543" s="8">
        <v>2</v>
      </c>
      <c r="C543" s="16" t="s">
        <v>548</v>
      </c>
      <c r="D543" s="10">
        <v>0</v>
      </c>
      <c r="E543" s="10">
        <v>10134.9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f t="shared" si="52"/>
        <v>10134.9</v>
      </c>
      <c r="P543" s="10">
        <v>0</v>
      </c>
      <c r="Q543" s="10">
        <v>0</v>
      </c>
      <c r="R543" s="10">
        <v>0</v>
      </c>
      <c r="S543" s="10">
        <v>10134.9</v>
      </c>
      <c r="T543" s="10">
        <v>0</v>
      </c>
      <c r="U543" s="10">
        <v>0</v>
      </c>
      <c r="V543" s="10">
        <f t="shared" si="53"/>
        <v>10134.9</v>
      </c>
      <c r="W543" s="10">
        <f t="shared" si="61"/>
        <v>204493.14</v>
      </c>
    </row>
    <row r="544" spans="1:23" ht="15" outlineLevel="2">
      <c r="A544" s="7" t="s">
        <v>546</v>
      </c>
      <c r="B544" s="8">
        <v>3</v>
      </c>
      <c r="C544" s="16" t="s">
        <v>549</v>
      </c>
      <c r="D544" s="10">
        <v>0</v>
      </c>
      <c r="E544" s="10">
        <v>2492.19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f t="shared" si="52"/>
        <v>2492.19</v>
      </c>
      <c r="P544" s="10">
        <v>0</v>
      </c>
      <c r="Q544" s="10">
        <v>0</v>
      </c>
      <c r="R544" s="10">
        <v>0</v>
      </c>
      <c r="S544" s="10">
        <v>2492.19</v>
      </c>
      <c r="T544" s="10">
        <v>0</v>
      </c>
      <c r="U544" s="10">
        <v>0</v>
      </c>
      <c r="V544" s="10">
        <f t="shared" si="53"/>
        <v>2492.19</v>
      </c>
      <c r="W544" s="10">
        <f t="shared" si="61"/>
        <v>212135.85</v>
      </c>
    </row>
    <row r="545" spans="1:23" ht="15" outlineLevel="2">
      <c r="A545" s="7" t="s">
        <v>546</v>
      </c>
      <c r="B545" s="8">
        <v>4</v>
      </c>
      <c r="C545" s="16" t="s">
        <v>550</v>
      </c>
      <c r="D545" s="10">
        <v>0</v>
      </c>
      <c r="E545" s="10">
        <v>10134.9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f aca="true" t="shared" si="62" ref="O545:O613">SUM(D545:N545)</f>
        <v>10134.9</v>
      </c>
      <c r="P545" s="10">
        <v>0</v>
      </c>
      <c r="Q545" s="10">
        <v>0</v>
      </c>
      <c r="R545" s="10">
        <v>0</v>
      </c>
      <c r="S545" s="10">
        <v>10134.9</v>
      </c>
      <c r="T545" s="10">
        <v>0</v>
      </c>
      <c r="U545" s="10">
        <v>0</v>
      </c>
      <c r="V545" s="10">
        <f aca="true" t="shared" si="63" ref="V545:V613">SUM(P545:U545)</f>
        <v>10134.9</v>
      </c>
      <c r="W545" s="10">
        <f t="shared" si="61"/>
        <v>204493.14</v>
      </c>
    </row>
    <row r="546" spans="1:23" ht="15" outlineLevel="2">
      <c r="A546" s="7" t="s">
        <v>546</v>
      </c>
      <c r="B546" s="8">
        <v>4</v>
      </c>
      <c r="C546" s="16" t="s">
        <v>551</v>
      </c>
      <c r="D546" s="10">
        <v>0</v>
      </c>
      <c r="E546" s="10">
        <v>10134.9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f t="shared" si="62"/>
        <v>10134.9</v>
      </c>
      <c r="P546" s="10">
        <v>0</v>
      </c>
      <c r="Q546" s="10">
        <v>0</v>
      </c>
      <c r="R546" s="10">
        <v>0</v>
      </c>
      <c r="S546" s="10">
        <v>10134.9</v>
      </c>
      <c r="T546" s="10">
        <v>0</v>
      </c>
      <c r="U546" s="10">
        <v>0</v>
      </c>
      <c r="V546" s="10">
        <f t="shared" si="63"/>
        <v>10134.9</v>
      </c>
      <c r="W546" s="10">
        <f t="shared" si="61"/>
        <v>204493.14</v>
      </c>
    </row>
    <row r="547" spans="1:23" ht="15" outlineLevel="2">
      <c r="A547" s="7" t="s">
        <v>546</v>
      </c>
      <c r="B547" s="8">
        <v>4</v>
      </c>
      <c r="C547" s="16" t="s">
        <v>552</v>
      </c>
      <c r="D547" s="10">
        <v>0</v>
      </c>
      <c r="E547" s="10">
        <v>10134.9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f t="shared" si="62"/>
        <v>10134.9</v>
      </c>
      <c r="P547" s="10">
        <v>0</v>
      </c>
      <c r="Q547" s="10">
        <v>0</v>
      </c>
      <c r="R547" s="10">
        <v>0</v>
      </c>
      <c r="S547" s="10">
        <v>10134.9</v>
      </c>
      <c r="T547" s="10">
        <v>0</v>
      </c>
      <c r="U547" s="10">
        <v>0</v>
      </c>
      <c r="V547" s="10">
        <f t="shared" si="63"/>
        <v>10134.9</v>
      </c>
      <c r="W547" s="10">
        <f t="shared" si="61"/>
        <v>204493.14</v>
      </c>
    </row>
    <row r="548" spans="1:23" ht="15" outlineLevel="2">
      <c r="A548" s="7" t="s">
        <v>546</v>
      </c>
      <c r="B548" s="8">
        <v>5</v>
      </c>
      <c r="C548" s="16" t="s">
        <v>553</v>
      </c>
      <c r="D548" s="10">
        <v>0</v>
      </c>
      <c r="E548" s="10">
        <v>2492.19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f t="shared" si="62"/>
        <v>2492.19</v>
      </c>
      <c r="P548" s="10">
        <v>0</v>
      </c>
      <c r="Q548" s="10">
        <v>0</v>
      </c>
      <c r="R548" s="10">
        <v>0</v>
      </c>
      <c r="S548" s="10">
        <v>2492.19</v>
      </c>
      <c r="T548" s="10">
        <v>0</v>
      </c>
      <c r="U548" s="10">
        <v>0</v>
      </c>
      <c r="V548" s="10">
        <f t="shared" si="63"/>
        <v>2492.19</v>
      </c>
      <c r="W548" s="10">
        <f t="shared" si="61"/>
        <v>212135.85</v>
      </c>
    </row>
    <row r="549" spans="1:23" ht="15" outlineLevel="2">
      <c r="A549" s="7" t="s">
        <v>546</v>
      </c>
      <c r="B549" s="8">
        <v>6</v>
      </c>
      <c r="C549" s="16" t="s">
        <v>554</v>
      </c>
      <c r="D549" s="10">
        <v>0</v>
      </c>
      <c r="E549" s="10">
        <v>2492.19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f t="shared" si="62"/>
        <v>2492.19</v>
      </c>
      <c r="P549" s="10">
        <v>0</v>
      </c>
      <c r="Q549" s="10">
        <v>0</v>
      </c>
      <c r="R549" s="10">
        <v>0</v>
      </c>
      <c r="S549" s="10">
        <v>2492.19</v>
      </c>
      <c r="T549" s="10">
        <v>0</v>
      </c>
      <c r="U549" s="10">
        <v>0</v>
      </c>
      <c r="V549" s="10">
        <f t="shared" si="63"/>
        <v>2492.19</v>
      </c>
      <c r="W549" s="10">
        <f t="shared" si="61"/>
        <v>212135.85</v>
      </c>
    </row>
    <row r="550" spans="1:23" ht="15" outlineLevel="2">
      <c r="A550" s="7" t="s">
        <v>546</v>
      </c>
      <c r="B550" s="8">
        <v>6</v>
      </c>
      <c r="C550" s="16" t="s">
        <v>555</v>
      </c>
      <c r="D550" s="10">
        <v>0</v>
      </c>
      <c r="E550" s="10">
        <v>2492.19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f t="shared" si="62"/>
        <v>2492.19</v>
      </c>
      <c r="P550" s="10">
        <v>0</v>
      </c>
      <c r="Q550" s="10">
        <v>0</v>
      </c>
      <c r="R550" s="10">
        <v>0</v>
      </c>
      <c r="S550" s="10">
        <v>2492.19</v>
      </c>
      <c r="T550" s="10">
        <v>0</v>
      </c>
      <c r="U550" s="10">
        <v>0</v>
      </c>
      <c r="V550" s="10">
        <f t="shared" si="63"/>
        <v>2492.19</v>
      </c>
      <c r="W550" s="10">
        <f t="shared" si="61"/>
        <v>212135.85</v>
      </c>
    </row>
    <row r="551" spans="1:23" ht="15" outlineLevel="2">
      <c r="A551" s="7" t="s">
        <v>546</v>
      </c>
      <c r="B551" s="8">
        <v>7</v>
      </c>
      <c r="C551" s="16" t="s">
        <v>556</v>
      </c>
      <c r="D551" s="10">
        <v>0</v>
      </c>
      <c r="E551" s="10">
        <v>10134.9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f t="shared" si="62"/>
        <v>10134.9</v>
      </c>
      <c r="P551" s="10">
        <v>0</v>
      </c>
      <c r="Q551" s="10">
        <v>0</v>
      </c>
      <c r="R551" s="10">
        <v>0</v>
      </c>
      <c r="S551" s="10">
        <v>10134.9</v>
      </c>
      <c r="T551" s="10">
        <v>0</v>
      </c>
      <c r="U551" s="10">
        <v>0</v>
      </c>
      <c r="V551" s="10">
        <f t="shared" si="63"/>
        <v>10134.9</v>
      </c>
      <c r="W551" s="10">
        <f t="shared" si="61"/>
        <v>204493.14</v>
      </c>
    </row>
    <row r="552" spans="1:23" ht="15" outlineLevel="1">
      <c r="A552" s="13" t="s">
        <v>722</v>
      </c>
      <c r="B552" s="12"/>
      <c r="C552" s="17"/>
      <c r="D552" s="14">
        <f aca="true" t="shared" si="64" ref="D552:V552">SUBTOTAL(9,D542:D551)</f>
        <v>0</v>
      </c>
      <c r="E552" s="14">
        <f t="shared" si="64"/>
        <v>63135.45000000001</v>
      </c>
      <c r="F552" s="14">
        <f t="shared" si="64"/>
        <v>0</v>
      </c>
      <c r="G552" s="14">
        <f t="shared" si="64"/>
        <v>0</v>
      </c>
      <c r="H552" s="14">
        <f t="shared" si="64"/>
        <v>0</v>
      </c>
      <c r="I552" s="14">
        <f t="shared" si="64"/>
        <v>0</v>
      </c>
      <c r="J552" s="14">
        <f t="shared" si="64"/>
        <v>0</v>
      </c>
      <c r="K552" s="14">
        <f t="shared" si="64"/>
        <v>0</v>
      </c>
      <c r="L552" s="14">
        <f t="shared" si="64"/>
        <v>0</v>
      </c>
      <c r="M552" s="14">
        <f t="shared" si="64"/>
        <v>0</v>
      </c>
      <c r="N552" s="14">
        <f t="shared" si="64"/>
        <v>0</v>
      </c>
      <c r="O552" s="14">
        <f t="shared" si="64"/>
        <v>63135.45000000001</v>
      </c>
      <c r="P552" s="14">
        <f t="shared" si="64"/>
        <v>0</v>
      </c>
      <c r="Q552" s="14">
        <f t="shared" si="64"/>
        <v>0</v>
      </c>
      <c r="R552" s="14">
        <f t="shared" si="64"/>
        <v>0</v>
      </c>
      <c r="S552" s="14">
        <f t="shared" si="64"/>
        <v>63135.45000000001</v>
      </c>
      <c r="T552" s="14">
        <f t="shared" si="64"/>
        <v>0</v>
      </c>
      <c r="U552" s="14">
        <f t="shared" si="64"/>
        <v>0</v>
      </c>
      <c r="V552" s="14">
        <f t="shared" si="64"/>
        <v>63135.45000000001</v>
      </c>
      <c r="W552" s="10"/>
    </row>
    <row r="553" spans="1:23" ht="15" outlineLevel="2">
      <c r="A553" s="7" t="s">
        <v>557</v>
      </c>
      <c r="B553" s="8">
        <v>1</v>
      </c>
      <c r="C553" s="16" t="s">
        <v>558</v>
      </c>
      <c r="D553" s="10">
        <v>0</v>
      </c>
      <c r="E553" s="10">
        <v>5367.18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f t="shared" si="62"/>
        <v>5367.18</v>
      </c>
      <c r="P553" s="10">
        <v>0</v>
      </c>
      <c r="Q553" s="10">
        <v>0</v>
      </c>
      <c r="R553" s="10">
        <v>0</v>
      </c>
      <c r="S553" s="10">
        <v>5367.18</v>
      </c>
      <c r="T553" s="10">
        <v>0</v>
      </c>
      <c r="U553" s="10">
        <v>0</v>
      </c>
      <c r="V553" s="10">
        <f t="shared" si="63"/>
        <v>5367.18</v>
      </c>
      <c r="W553" s="10">
        <f aca="true" t="shared" si="65" ref="W553:W562">+$W$6-V553</f>
        <v>209260.86000000002</v>
      </c>
    </row>
    <row r="554" spans="1:23" ht="15" outlineLevel="2">
      <c r="A554" s="7" t="s">
        <v>557</v>
      </c>
      <c r="B554" s="8">
        <v>2</v>
      </c>
      <c r="C554" s="16" t="s">
        <v>559</v>
      </c>
      <c r="D554" s="10">
        <v>0</v>
      </c>
      <c r="E554" s="10">
        <v>5367.18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f t="shared" si="62"/>
        <v>5367.18</v>
      </c>
      <c r="P554" s="10">
        <v>0</v>
      </c>
      <c r="Q554" s="10">
        <v>0</v>
      </c>
      <c r="R554" s="10">
        <v>0</v>
      </c>
      <c r="S554" s="10">
        <v>5367.18</v>
      </c>
      <c r="T554" s="10">
        <v>0</v>
      </c>
      <c r="U554" s="10">
        <v>0</v>
      </c>
      <c r="V554" s="10">
        <f t="shared" si="63"/>
        <v>5367.18</v>
      </c>
      <c r="W554" s="10">
        <f t="shared" si="65"/>
        <v>209260.86000000002</v>
      </c>
    </row>
    <row r="555" spans="1:23" ht="26.25" outlineLevel="2">
      <c r="A555" s="7" t="s">
        <v>557</v>
      </c>
      <c r="B555" s="8">
        <v>2</v>
      </c>
      <c r="C555" s="16" t="s">
        <v>560</v>
      </c>
      <c r="D555" s="10">
        <v>0</v>
      </c>
      <c r="E555" s="10">
        <v>5367.18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f t="shared" si="62"/>
        <v>5367.18</v>
      </c>
      <c r="P555" s="10">
        <v>0</v>
      </c>
      <c r="Q555" s="10">
        <v>0</v>
      </c>
      <c r="R555" s="10">
        <v>0</v>
      </c>
      <c r="S555" s="10">
        <v>5367.18</v>
      </c>
      <c r="T555" s="10">
        <v>0</v>
      </c>
      <c r="U555" s="10">
        <v>0</v>
      </c>
      <c r="V555" s="10">
        <f t="shared" si="63"/>
        <v>5367.18</v>
      </c>
      <c r="W555" s="10">
        <f t="shared" si="65"/>
        <v>209260.86000000002</v>
      </c>
    </row>
    <row r="556" spans="1:23" ht="15" outlineLevel="2">
      <c r="A556" s="7" t="s">
        <v>557</v>
      </c>
      <c r="B556" s="8">
        <v>3</v>
      </c>
      <c r="C556" s="16" t="s">
        <v>561</v>
      </c>
      <c r="D556" s="10">
        <v>0</v>
      </c>
      <c r="E556" s="10">
        <v>5367.18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f t="shared" si="62"/>
        <v>5367.18</v>
      </c>
      <c r="P556" s="10">
        <v>0</v>
      </c>
      <c r="Q556" s="10">
        <v>0</v>
      </c>
      <c r="R556" s="10">
        <v>0</v>
      </c>
      <c r="S556" s="10">
        <v>5367.18</v>
      </c>
      <c r="T556" s="10">
        <v>0</v>
      </c>
      <c r="U556" s="10">
        <v>0</v>
      </c>
      <c r="V556" s="10">
        <f t="shared" si="63"/>
        <v>5367.18</v>
      </c>
      <c r="W556" s="10">
        <f t="shared" si="65"/>
        <v>209260.86000000002</v>
      </c>
    </row>
    <row r="557" spans="1:23" ht="15" outlineLevel="2">
      <c r="A557" s="7" t="s">
        <v>557</v>
      </c>
      <c r="B557" s="8">
        <v>4</v>
      </c>
      <c r="C557" s="16" t="s">
        <v>562</v>
      </c>
      <c r="D557" s="10">
        <v>0</v>
      </c>
      <c r="E557" s="10">
        <v>5367.18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f t="shared" si="62"/>
        <v>5367.18</v>
      </c>
      <c r="P557" s="10">
        <v>0</v>
      </c>
      <c r="Q557" s="10">
        <v>0</v>
      </c>
      <c r="R557" s="10">
        <v>0</v>
      </c>
      <c r="S557" s="10">
        <v>5367.18</v>
      </c>
      <c r="T557" s="10">
        <v>0</v>
      </c>
      <c r="U557" s="10">
        <v>0</v>
      </c>
      <c r="V557" s="10">
        <f t="shared" si="63"/>
        <v>5367.18</v>
      </c>
      <c r="W557" s="10">
        <f t="shared" si="65"/>
        <v>209260.86000000002</v>
      </c>
    </row>
    <row r="558" spans="1:23" ht="15" outlineLevel="2">
      <c r="A558" s="7" t="s">
        <v>557</v>
      </c>
      <c r="B558" s="8">
        <v>5</v>
      </c>
      <c r="C558" s="16" t="s">
        <v>563</v>
      </c>
      <c r="D558" s="10">
        <v>0</v>
      </c>
      <c r="E558" s="10">
        <v>5367.18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f t="shared" si="62"/>
        <v>5367.18</v>
      </c>
      <c r="P558" s="10">
        <v>0</v>
      </c>
      <c r="Q558" s="10">
        <v>0</v>
      </c>
      <c r="R558" s="10">
        <v>0</v>
      </c>
      <c r="S558" s="10">
        <v>5367.18</v>
      </c>
      <c r="T558" s="10">
        <v>0</v>
      </c>
      <c r="U558" s="10">
        <v>0</v>
      </c>
      <c r="V558" s="10">
        <f t="shared" si="63"/>
        <v>5367.18</v>
      </c>
      <c r="W558" s="10">
        <f t="shared" si="65"/>
        <v>209260.86000000002</v>
      </c>
    </row>
    <row r="559" spans="1:23" ht="15" outlineLevel="2">
      <c r="A559" s="7" t="s">
        <v>557</v>
      </c>
      <c r="B559" s="8">
        <v>5</v>
      </c>
      <c r="C559" s="16" t="s">
        <v>564</v>
      </c>
      <c r="D559" s="10">
        <v>0</v>
      </c>
      <c r="E559" s="10">
        <v>5367.18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f t="shared" si="62"/>
        <v>5367.18</v>
      </c>
      <c r="P559" s="10">
        <v>0</v>
      </c>
      <c r="Q559" s="10">
        <v>0</v>
      </c>
      <c r="R559" s="10">
        <v>0</v>
      </c>
      <c r="S559" s="10">
        <v>5367.18</v>
      </c>
      <c r="T559" s="10">
        <v>0</v>
      </c>
      <c r="U559" s="10">
        <v>0</v>
      </c>
      <c r="V559" s="10">
        <f t="shared" si="63"/>
        <v>5367.18</v>
      </c>
      <c r="W559" s="10">
        <f t="shared" si="65"/>
        <v>209260.86000000002</v>
      </c>
    </row>
    <row r="560" spans="1:23" ht="15" outlineLevel="2">
      <c r="A560" s="7" t="s">
        <v>557</v>
      </c>
      <c r="B560" s="8">
        <v>6</v>
      </c>
      <c r="C560" s="16" t="s">
        <v>565</v>
      </c>
      <c r="D560" s="10">
        <v>0</v>
      </c>
      <c r="E560" s="10">
        <v>10134.9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f t="shared" si="62"/>
        <v>10134.9</v>
      </c>
      <c r="P560" s="10">
        <v>0</v>
      </c>
      <c r="Q560" s="10">
        <v>0</v>
      </c>
      <c r="R560" s="10">
        <v>0</v>
      </c>
      <c r="S560" s="10">
        <v>10134.9</v>
      </c>
      <c r="T560" s="10">
        <v>0</v>
      </c>
      <c r="U560" s="10">
        <v>0</v>
      </c>
      <c r="V560" s="10">
        <f t="shared" si="63"/>
        <v>10134.9</v>
      </c>
      <c r="W560" s="10">
        <f t="shared" si="65"/>
        <v>204493.14</v>
      </c>
    </row>
    <row r="561" spans="1:23" ht="15" outlineLevel="2">
      <c r="A561" s="7" t="s">
        <v>557</v>
      </c>
      <c r="B561" s="8">
        <v>7</v>
      </c>
      <c r="C561" s="16" t="s">
        <v>566</v>
      </c>
      <c r="D561" s="10">
        <v>0</v>
      </c>
      <c r="E561" s="10">
        <v>5367.18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f t="shared" si="62"/>
        <v>5367.18</v>
      </c>
      <c r="P561" s="10">
        <v>0</v>
      </c>
      <c r="Q561" s="10">
        <v>0</v>
      </c>
      <c r="R561" s="10">
        <v>0</v>
      </c>
      <c r="S561" s="10">
        <v>5367.18</v>
      </c>
      <c r="T561" s="10">
        <v>0</v>
      </c>
      <c r="U561" s="10">
        <v>0</v>
      </c>
      <c r="V561" s="10">
        <f t="shared" si="63"/>
        <v>5367.18</v>
      </c>
      <c r="W561" s="10">
        <f t="shared" si="65"/>
        <v>209260.86000000002</v>
      </c>
    </row>
    <row r="562" spans="1:23" ht="15" outlineLevel="2">
      <c r="A562" s="7" t="s">
        <v>557</v>
      </c>
      <c r="B562" s="8">
        <v>8</v>
      </c>
      <c r="C562" s="16" t="s">
        <v>567</v>
      </c>
      <c r="D562" s="10">
        <v>0</v>
      </c>
      <c r="E562" s="10">
        <v>37734.9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f t="shared" si="62"/>
        <v>37734.9</v>
      </c>
      <c r="P562" s="10">
        <v>27600</v>
      </c>
      <c r="Q562" s="10">
        <v>0</v>
      </c>
      <c r="R562" s="10">
        <v>0</v>
      </c>
      <c r="S562" s="10">
        <v>10134.9</v>
      </c>
      <c r="T562" s="10">
        <v>0</v>
      </c>
      <c r="U562" s="10">
        <v>0</v>
      </c>
      <c r="V562" s="10">
        <f t="shared" si="63"/>
        <v>37734.9</v>
      </c>
      <c r="W562" s="10">
        <f t="shared" si="65"/>
        <v>176893.14</v>
      </c>
    </row>
    <row r="563" spans="1:23" ht="15" outlineLevel="1">
      <c r="A563" s="13" t="s">
        <v>723</v>
      </c>
      <c r="B563" s="12"/>
      <c r="C563" s="17"/>
      <c r="D563" s="14">
        <f aca="true" t="shared" si="66" ref="D563:V563">SUBTOTAL(9,D553:D562)</f>
        <v>0</v>
      </c>
      <c r="E563" s="14">
        <f t="shared" si="66"/>
        <v>90807.24</v>
      </c>
      <c r="F563" s="14">
        <f t="shared" si="66"/>
        <v>0</v>
      </c>
      <c r="G563" s="14">
        <f t="shared" si="66"/>
        <v>0</v>
      </c>
      <c r="H563" s="14">
        <f t="shared" si="66"/>
        <v>0</v>
      </c>
      <c r="I563" s="14">
        <f t="shared" si="66"/>
        <v>0</v>
      </c>
      <c r="J563" s="14">
        <f t="shared" si="66"/>
        <v>0</v>
      </c>
      <c r="K563" s="14">
        <f t="shared" si="66"/>
        <v>0</v>
      </c>
      <c r="L563" s="14">
        <f t="shared" si="66"/>
        <v>0</v>
      </c>
      <c r="M563" s="14">
        <f t="shared" si="66"/>
        <v>0</v>
      </c>
      <c r="N563" s="14">
        <f t="shared" si="66"/>
        <v>0</v>
      </c>
      <c r="O563" s="14">
        <f t="shared" si="66"/>
        <v>90807.24</v>
      </c>
      <c r="P563" s="14">
        <f t="shared" si="66"/>
        <v>27600</v>
      </c>
      <c r="Q563" s="14">
        <f t="shared" si="66"/>
        <v>0</v>
      </c>
      <c r="R563" s="14">
        <f t="shared" si="66"/>
        <v>0</v>
      </c>
      <c r="S563" s="14">
        <f t="shared" si="66"/>
        <v>63207.240000000005</v>
      </c>
      <c r="T563" s="14">
        <f t="shared" si="66"/>
        <v>0</v>
      </c>
      <c r="U563" s="14">
        <f t="shared" si="66"/>
        <v>0</v>
      </c>
      <c r="V563" s="14">
        <f t="shared" si="66"/>
        <v>90807.24</v>
      </c>
      <c r="W563" s="10"/>
    </row>
    <row r="564" spans="1:23" ht="15" outlineLevel="2">
      <c r="A564" s="7" t="s">
        <v>568</v>
      </c>
      <c r="B564" s="8">
        <v>1</v>
      </c>
      <c r="C564" s="16" t="s">
        <v>569</v>
      </c>
      <c r="D564" s="10">
        <v>0</v>
      </c>
      <c r="E564" s="10">
        <v>2492.19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f t="shared" si="62"/>
        <v>2492.19</v>
      </c>
      <c r="P564" s="10">
        <v>0</v>
      </c>
      <c r="Q564" s="10">
        <v>0</v>
      </c>
      <c r="R564" s="10">
        <v>0</v>
      </c>
      <c r="S564" s="10">
        <v>2492.19</v>
      </c>
      <c r="T564" s="10">
        <v>0</v>
      </c>
      <c r="U564" s="10">
        <v>0</v>
      </c>
      <c r="V564" s="10">
        <f t="shared" si="63"/>
        <v>2492.19</v>
      </c>
      <c r="W564" s="10">
        <f aca="true" t="shared" si="67" ref="W564:W578">+$W$6-V564</f>
        <v>212135.85</v>
      </c>
    </row>
    <row r="565" spans="1:23" ht="15" outlineLevel="2">
      <c r="A565" s="7" t="s">
        <v>568</v>
      </c>
      <c r="B565" s="8">
        <v>1</v>
      </c>
      <c r="C565" s="16" t="s">
        <v>570</v>
      </c>
      <c r="D565" s="10">
        <v>0</v>
      </c>
      <c r="E565" s="10">
        <v>2492.19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f t="shared" si="62"/>
        <v>2492.19</v>
      </c>
      <c r="P565" s="10">
        <v>0</v>
      </c>
      <c r="Q565" s="10">
        <v>0</v>
      </c>
      <c r="R565" s="10">
        <v>0</v>
      </c>
      <c r="S565" s="10">
        <v>2492.19</v>
      </c>
      <c r="T565" s="10">
        <v>0</v>
      </c>
      <c r="U565" s="10">
        <v>0</v>
      </c>
      <c r="V565" s="10">
        <f t="shared" si="63"/>
        <v>2492.19</v>
      </c>
      <c r="W565" s="10">
        <f t="shared" si="67"/>
        <v>212135.85</v>
      </c>
    </row>
    <row r="566" spans="1:23" ht="15" outlineLevel="2">
      <c r="A566" s="7" t="s">
        <v>568</v>
      </c>
      <c r="B566" s="8">
        <v>2</v>
      </c>
      <c r="C566" s="16" t="s">
        <v>571</v>
      </c>
      <c r="D566" s="10">
        <v>0</v>
      </c>
      <c r="E566" s="10">
        <v>2492.19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f t="shared" si="62"/>
        <v>2492.19</v>
      </c>
      <c r="P566" s="10">
        <v>0</v>
      </c>
      <c r="Q566" s="10">
        <v>0</v>
      </c>
      <c r="R566" s="10">
        <v>0</v>
      </c>
      <c r="S566" s="10">
        <v>2492.19</v>
      </c>
      <c r="T566" s="10">
        <v>0</v>
      </c>
      <c r="U566" s="10">
        <v>0</v>
      </c>
      <c r="V566" s="10">
        <f t="shared" si="63"/>
        <v>2492.19</v>
      </c>
      <c r="W566" s="10">
        <f t="shared" si="67"/>
        <v>212135.85</v>
      </c>
    </row>
    <row r="567" spans="1:23" ht="15" outlineLevel="2">
      <c r="A567" s="7" t="s">
        <v>568</v>
      </c>
      <c r="B567" s="8">
        <v>2</v>
      </c>
      <c r="C567" s="16" t="s">
        <v>572</v>
      </c>
      <c r="D567" s="10">
        <v>0</v>
      </c>
      <c r="E567" s="10">
        <v>2492.19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f t="shared" si="62"/>
        <v>2492.19</v>
      </c>
      <c r="P567" s="10">
        <v>0</v>
      </c>
      <c r="Q567" s="10">
        <v>0</v>
      </c>
      <c r="R567" s="10">
        <v>0</v>
      </c>
      <c r="S567" s="10">
        <v>2492.19</v>
      </c>
      <c r="T567" s="10">
        <v>0</v>
      </c>
      <c r="U567" s="10">
        <v>0</v>
      </c>
      <c r="V567" s="10">
        <f t="shared" si="63"/>
        <v>2492.19</v>
      </c>
      <c r="W567" s="10">
        <f t="shared" si="67"/>
        <v>212135.85</v>
      </c>
    </row>
    <row r="568" spans="1:23" ht="26.25" outlineLevel="2">
      <c r="A568" s="7" t="s">
        <v>568</v>
      </c>
      <c r="B568" s="8">
        <v>3</v>
      </c>
      <c r="C568" s="16" t="s">
        <v>573</v>
      </c>
      <c r="D568" s="10">
        <v>0</v>
      </c>
      <c r="E568" s="10">
        <v>2492.19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f t="shared" si="62"/>
        <v>2492.19</v>
      </c>
      <c r="P568" s="10">
        <v>0</v>
      </c>
      <c r="Q568" s="10">
        <v>0</v>
      </c>
      <c r="R568" s="10">
        <v>0</v>
      </c>
      <c r="S568" s="10">
        <v>2492.19</v>
      </c>
      <c r="T568" s="10">
        <v>0</v>
      </c>
      <c r="U568" s="10">
        <v>0</v>
      </c>
      <c r="V568" s="10">
        <f t="shared" si="63"/>
        <v>2492.19</v>
      </c>
      <c r="W568" s="10">
        <f t="shared" si="67"/>
        <v>212135.85</v>
      </c>
    </row>
    <row r="569" spans="1:23" ht="15" outlineLevel="2">
      <c r="A569" s="7" t="s">
        <v>568</v>
      </c>
      <c r="B569" s="8">
        <v>3</v>
      </c>
      <c r="C569" s="16" t="s">
        <v>574</v>
      </c>
      <c r="D569" s="10">
        <v>0</v>
      </c>
      <c r="E569" s="10">
        <v>2492.19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f t="shared" si="62"/>
        <v>2492.19</v>
      </c>
      <c r="P569" s="10">
        <v>0</v>
      </c>
      <c r="Q569" s="10">
        <v>0</v>
      </c>
      <c r="R569" s="10">
        <v>0</v>
      </c>
      <c r="S569" s="10">
        <v>2492.19</v>
      </c>
      <c r="T569" s="10">
        <v>0</v>
      </c>
      <c r="U569" s="10">
        <v>0</v>
      </c>
      <c r="V569" s="10">
        <f t="shared" si="63"/>
        <v>2492.19</v>
      </c>
      <c r="W569" s="10">
        <f t="shared" si="67"/>
        <v>212135.85</v>
      </c>
    </row>
    <row r="570" spans="1:23" ht="15" outlineLevel="2">
      <c r="A570" s="7" t="s">
        <v>568</v>
      </c>
      <c r="B570" s="8">
        <v>4</v>
      </c>
      <c r="C570" s="16" t="s">
        <v>575</v>
      </c>
      <c r="D570" s="10">
        <v>0</v>
      </c>
      <c r="E570" s="10">
        <v>2492.19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f t="shared" si="62"/>
        <v>2492.19</v>
      </c>
      <c r="P570" s="10">
        <v>0</v>
      </c>
      <c r="Q570" s="10">
        <v>0</v>
      </c>
      <c r="R570" s="10">
        <v>0</v>
      </c>
      <c r="S570" s="10">
        <v>2492.19</v>
      </c>
      <c r="T570" s="10">
        <v>0</v>
      </c>
      <c r="U570" s="10">
        <v>0</v>
      </c>
      <c r="V570" s="10">
        <f t="shared" si="63"/>
        <v>2492.19</v>
      </c>
      <c r="W570" s="10">
        <f t="shared" si="67"/>
        <v>212135.85</v>
      </c>
    </row>
    <row r="571" spans="1:23" ht="26.25" outlineLevel="2">
      <c r="A571" s="7" t="s">
        <v>568</v>
      </c>
      <c r="B571" s="8">
        <v>4</v>
      </c>
      <c r="C571" s="16" t="s">
        <v>576</v>
      </c>
      <c r="D571" s="10">
        <v>0</v>
      </c>
      <c r="E571" s="10">
        <v>2492.19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f t="shared" si="62"/>
        <v>2492.19</v>
      </c>
      <c r="P571" s="10">
        <v>0</v>
      </c>
      <c r="Q571" s="10">
        <v>0</v>
      </c>
      <c r="R571" s="10">
        <v>0</v>
      </c>
      <c r="S571" s="10">
        <v>2492.19</v>
      </c>
      <c r="T571" s="10">
        <v>0</v>
      </c>
      <c r="U571" s="10">
        <v>0</v>
      </c>
      <c r="V571" s="10">
        <f t="shared" si="63"/>
        <v>2492.19</v>
      </c>
      <c r="W571" s="10">
        <f t="shared" si="67"/>
        <v>212135.85</v>
      </c>
    </row>
    <row r="572" spans="1:23" ht="15" outlineLevel="2">
      <c r="A572" s="7" t="s">
        <v>568</v>
      </c>
      <c r="B572" s="8">
        <v>5</v>
      </c>
      <c r="C572" s="16" t="s">
        <v>577</v>
      </c>
      <c r="D572" s="10">
        <v>0</v>
      </c>
      <c r="E572" s="10">
        <v>2492.19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f t="shared" si="62"/>
        <v>2492.19</v>
      </c>
      <c r="P572" s="10">
        <v>0</v>
      </c>
      <c r="Q572" s="10">
        <v>0</v>
      </c>
      <c r="R572" s="10">
        <v>0</v>
      </c>
      <c r="S572" s="10">
        <v>2492.19</v>
      </c>
      <c r="T572" s="10">
        <v>0</v>
      </c>
      <c r="U572" s="10">
        <v>0</v>
      </c>
      <c r="V572" s="10">
        <f t="shared" si="63"/>
        <v>2492.19</v>
      </c>
      <c r="W572" s="10">
        <f t="shared" si="67"/>
        <v>212135.85</v>
      </c>
    </row>
    <row r="573" spans="1:23" ht="15" outlineLevel="2">
      <c r="A573" s="7" t="s">
        <v>568</v>
      </c>
      <c r="B573" s="8">
        <v>5</v>
      </c>
      <c r="C573" s="16" t="s">
        <v>578</v>
      </c>
      <c r="D573" s="10">
        <v>0</v>
      </c>
      <c r="E573" s="10">
        <v>2492.19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f t="shared" si="62"/>
        <v>2492.19</v>
      </c>
      <c r="P573" s="10">
        <v>0</v>
      </c>
      <c r="Q573" s="10">
        <v>0</v>
      </c>
      <c r="R573" s="10">
        <v>0</v>
      </c>
      <c r="S573" s="10">
        <v>2492.19</v>
      </c>
      <c r="T573" s="10">
        <v>0</v>
      </c>
      <c r="U573" s="10">
        <v>0</v>
      </c>
      <c r="V573" s="10">
        <f t="shared" si="63"/>
        <v>2492.19</v>
      </c>
      <c r="W573" s="10">
        <f t="shared" si="67"/>
        <v>212135.85</v>
      </c>
    </row>
    <row r="574" spans="1:23" ht="15" outlineLevel="2">
      <c r="A574" s="7" t="s">
        <v>568</v>
      </c>
      <c r="B574" s="8">
        <v>6</v>
      </c>
      <c r="C574" s="16" t="s">
        <v>579</v>
      </c>
      <c r="D574" s="10">
        <v>0</v>
      </c>
      <c r="E574" s="10">
        <v>2492.19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f t="shared" si="62"/>
        <v>2492.19</v>
      </c>
      <c r="P574" s="10">
        <v>0</v>
      </c>
      <c r="Q574" s="10">
        <v>0</v>
      </c>
      <c r="R574" s="10">
        <v>0</v>
      </c>
      <c r="S574" s="10">
        <v>2492.19</v>
      </c>
      <c r="T574" s="10">
        <v>0</v>
      </c>
      <c r="U574" s="10">
        <v>0</v>
      </c>
      <c r="V574" s="10">
        <f t="shared" si="63"/>
        <v>2492.19</v>
      </c>
      <c r="W574" s="10">
        <f t="shared" si="67"/>
        <v>212135.85</v>
      </c>
    </row>
    <row r="575" spans="1:23" ht="15" outlineLevel="2">
      <c r="A575" s="7" t="s">
        <v>568</v>
      </c>
      <c r="B575" s="8">
        <v>6</v>
      </c>
      <c r="C575" s="16" t="s">
        <v>580</v>
      </c>
      <c r="D575" s="10">
        <v>0</v>
      </c>
      <c r="E575" s="10">
        <v>2492.19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f t="shared" si="62"/>
        <v>2492.19</v>
      </c>
      <c r="P575" s="10">
        <v>0</v>
      </c>
      <c r="Q575" s="10">
        <v>0</v>
      </c>
      <c r="R575" s="10">
        <v>0</v>
      </c>
      <c r="S575" s="10">
        <v>2492.19</v>
      </c>
      <c r="T575" s="10">
        <v>0</v>
      </c>
      <c r="U575" s="10">
        <v>0</v>
      </c>
      <c r="V575" s="10">
        <f t="shared" si="63"/>
        <v>2492.19</v>
      </c>
      <c r="W575" s="10">
        <f t="shared" si="67"/>
        <v>212135.85</v>
      </c>
    </row>
    <row r="576" spans="1:23" ht="26.25" outlineLevel="2">
      <c r="A576" s="7" t="s">
        <v>568</v>
      </c>
      <c r="B576" s="8">
        <v>6</v>
      </c>
      <c r="C576" s="16" t="s">
        <v>581</v>
      </c>
      <c r="D576" s="10">
        <v>0</v>
      </c>
      <c r="E576" s="10">
        <v>2492.19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f t="shared" si="62"/>
        <v>2492.19</v>
      </c>
      <c r="P576" s="10">
        <v>0</v>
      </c>
      <c r="Q576" s="10">
        <v>0</v>
      </c>
      <c r="R576" s="10">
        <v>0</v>
      </c>
      <c r="S576" s="10">
        <v>2492.19</v>
      </c>
      <c r="T576" s="10">
        <v>0</v>
      </c>
      <c r="U576" s="10">
        <v>0</v>
      </c>
      <c r="V576" s="10">
        <f t="shared" si="63"/>
        <v>2492.19</v>
      </c>
      <c r="W576" s="10">
        <f t="shared" si="67"/>
        <v>212135.85</v>
      </c>
    </row>
    <row r="577" spans="1:23" ht="15" outlineLevel="2">
      <c r="A577" s="7" t="s">
        <v>568</v>
      </c>
      <c r="B577" s="8">
        <v>7</v>
      </c>
      <c r="C577" s="16" t="s">
        <v>582</v>
      </c>
      <c r="D577" s="10">
        <v>0</v>
      </c>
      <c r="E577" s="10">
        <v>2492.19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f t="shared" si="62"/>
        <v>2492.19</v>
      </c>
      <c r="P577" s="10">
        <v>0</v>
      </c>
      <c r="Q577" s="10">
        <v>0</v>
      </c>
      <c r="R577" s="10">
        <v>0</v>
      </c>
      <c r="S577" s="10">
        <v>2492.19</v>
      </c>
      <c r="T577" s="10">
        <v>0</v>
      </c>
      <c r="U577" s="10">
        <v>0</v>
      </c>
      <c r="V577" s="10">
        <f t="shared" si="63"/>
        <v>2492.19</v>
      </c>
      <c r="W577" s="10">
        <f t="shared" si="67"/>
        <v>212135.85</v>
      </c>
    </row>
    <row r="578" spans="1:23" ht="15" outlineLevel="2">
      <c r="A578" s="7" t="s">
        <v>568</v>
      </c>
      <c r="B578" s="8">
        <v>7</v>
      </c>
      <c r="C578" s="16" t="s">
        <v>583</v>
      </c>
      <c r="D578" s="10">
        <v>0</v>
      </c>
      <c r="E578" s="10">
        <v>2492.19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f t="shared" si="62"/>
        <v>2492.19</v>
      </c>
      <c r="P578" s="10">
        <v>0</v>
      </c>
      <c r="Q578" s="10">
        <v>0</v>
      </c>
      <c r="R578" s="10">
        <v>0</v>
      </c>
      <c r="S578" s="10">
        <v>2492.19</v>
      </c>
      <c r="T578" s="10">
        <v>0</v>
      </c>
      <c r="U578" s="10">
        <v>0</v>
      </c>
      <c r="V578" s="10">
        <f t="shared" si="63"/>
        <v>2492.19</v>
      </c>
      <c r="W578" s="10">
        <f t="shared" si="67"/>
        <v>212135.85</v>
      </c>
    </row>
    <row r="579" spans="1:23" ht="15" outlineLevel="1">
      <c r="A579" s="13" t="s">
        <v>724</v>
      </c>
      <c r="B579" s="12"/>
      <c r="C579" s="17"/>
      <c r="D579" s="14">
        <f aca="true" t="shared" si="68" ref="D579:V579">SUBTOTAL(9,D564:D578)</f>
        <v>0</v>
      </c>
      <c r="E579" s="14">
        <f t="shared" si="68"/>
        <v>37382.85</v>
      </c>
      <c r="F579" s="14">
        <f t="shared" si="68"/>
        <v>0</v>
      </c>
      <c r="G579" s="14">
        <f t="shared" si="68"/>
        <v>0</v>
      </c>
      <c r="H579" s="14">
        <f t="shared" si="68"/>
        <v>0</v>
      </c>
      <c r="I579" s="14">
        <f t="shared" si="68"/>
        <v>0</v>
      </c>
      <c r="J579" s="14">
        <f t="shared" si="68"/>
        <v>0</v>
      </c>
      <c r="K579" s="14">
        <f t="shared" si="68"/>
        <v>0</v>
      </c>
      <c r="L579" s="14">
        <f t="shared" si="68"/>
        <v>0</v>
      </c>
      <c r="M579" s="14">
        <f t="shared" si="68"/>
        <v>0</v>
      </c>
      <c r="N579" s="14">
        <f t="shared" si="68"/>
        <v>0</v>
      </c>
      <c r="O579" s="14">
        <f t="shared" si="68"/>
        <v>37382.85</v>
      </c>
      <c r="P579" s="14">
        <f t="shared" si="68"/>
        <v>0</v>
      </c>
      <c r="Q579" s="14">
        <f t="shared" si="68"/>
        <v>0</v>
      </c>
      <c r="R579" s="14">
        <f t="shared" si="68"/>
        <v>0</v>
      </c>
      <c r="S579" s="14">
        <f t="shared" si="68"/>
        <v>37382.85</v>
      </c>
      <c r="T579" s="14">
        <f t="shared" si="68"/>
        <v>0</v>
      </c>
      <c r="U579" s="14">
        <f t="shared" si="68"/>
        <v>0</v>
      </c>
      <c r="V579" s="14">
        <f t="shared" si="68"/>
        <v>37382.85</v>
      </c>
      <c r="W579" s="10"/>
    </row>
    <row r="580" spans="1:23" ht="15" outlineLevel="2">
      <c r="A580" s="7" t="s">
        <v>584</v>
      </c>
      <c r="B580" s="8">
        <v>1</v>
      </c>
      <c r="C580" s="16" t="s">
        <v>585</v>
      </c>
      <c r="D580" s="10">
        <v>0</v>
      </c>
      <c r="E580" s="10">
        <v>2492.19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f t="shared" si="62"/>
        <v>2492.19</v>
      </c>
      <c r="P580" s="10">
        <v>0</v>
      </c>
      <c r="Q580" s="10">
        <v>0</v>
      </c>
      <c r="R580" s="10">
        <v>0</v>
      </c>
      <c r="S580" s="10">
        <v>2492.19</v>
      </c>
      <c r="T580" s="10">
        <v>0</v>
      </c>
      <c r="U580" s="10">
        <v>0</v>
      </c>
      <c r="V580" s="10">
        <f t="shared" si="63"/>
        <v>2492.19</v>
      </c>
      <c r="W580" s="10">
        <f aca="true" t="shared" si="69" ref="W580:W585">+$W$6-V580</f>
        <v>212135.85</v>
      </c>
    </row>
    <row r="581" spans="1:23" ht="15" outlineLevel="2">
      <c r="A581" s="7" t="s">
        <v>584</v>
      </c>
      <c r="B581" s="8">
        <v>2</v>
      </c>
      <c r="C581" s="16" t="s">
        <v>586</v>
      </c>
      <c r="D581" s="10">
        <v>0</v>
      </c>
      <c r="E581" s="10">
        <v>10134.9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f t="shared" si="62"/>
        <v>10134.9</v>
      </c>
      <c r="P581" s="10">
        <v>0</v>
      </c>
      <c r="Q581" s="10">
        <v>0</v>
      </c>
      <c r="R581" s="10">
        <v>0</v>
      </c>
      <c r="S581" s="10">
        <v>10134.9</v>
      </c>
      <c r="T581" s="10">
        <v>0</v>
      </c>
      <c r="U581" s="10">
        <v>0</v>
      </c>
      <c r="V581" s="10">
        <f t="shared" si="63"/>
        <v>10134.9</v>
      </c>
      <c r="W581" s="10">
        <f t="shared" si="69"/>
        <v>204493.14</v>
      </c>
    </row>
    <row r="582" spans="1:23" ht="26.25" outlineLevel="2">
      <c r="A582" s="7" t="s">
        <v>584</v>
      </c>
      <c r="B582" s="8">
        <v>3</v>
      </c>
      <c r="C582" s="16" t="s">
        <v>587</v>
      </c>
      <c r="D582" s="10">
        <v>0</v>
      </c>
      <c r="E582" s="10">
        <v>2492.19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f t="shared" si="62"/>
        <v>2492.19</v>
      </c>
      <c r="P582" s="10">
        <v>0</v>
      </c>
      <c r="Q582" s="10">
        <v>0</v>
      </c>
      <c r="R582" s="10">
        <v>0</v>
      </c>
      <c r="S582" s="10">
        <v>2492.19</v>
      </c>
      <c r="T582" s="10">
        <v>0</v>
      </c>
      <c r="U582" s="10">
        <v>0</v>
      </c>
      <c r="V582" s="10">
        <f t="shared" si="63"/>
        <v>2492.19</v>
      </c>
      <c r="W582" s="10">
        <f t="shared" si="69"/>
        <v>212135.85</v>
      </c>
    </row>
    <row r="583" spans="1:23" ht="15" outlineLevel="2">
      <c r="A583" s="7" t="s">
        <v>584</v>
      </c>
      <c r="B583" s="8">
        <v>4</v>
      </c>
      <c r="C583" s="16" t="s">
        <v>588</v>
      </c>
      <c r="D583" s="10">
        <v>0</v>
      </c>
      <c r="E583" s="10">
        <v>2492.19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f t="shared" si="62"/>
        <v>2492.19</v>
      </c>
      <c r="P583" s="10">
        <v>0</v>
      </c>
      <c r="Q583" s="10">
        <v>0</v>
      </c>
      <c r="R583" s="10">
        <v>0</v>
      </c>
      <c r="S583" s="10">
        <v>2492.19</v>
      </c>
      <c r="T583" s="10">
        <v>0</v>
      </c>
      <c r="U583" s="10">
        <v>0</v>
      </c>
      <c r="V583" s="10">
        <f t="shared" si="63"/>
        <v>2492.19</v>
      </c>
      <c r="W583" s="10">
        <f t="shared" si="69"/>
        <v>212135.85</v>
      </c>
    </row>
    <row r="584" spans="1:23" ht="15" outlineLevel="2">
      <c r="A584" s="7" t="s">
        <v>584</v>
      </c>
      <c r="B584" s="8">
        <v>5</v>
      </c>
      <c r="C584" s="16" t="s">
        <v>589</v>
      </c>
      <c r="D584" s="10">
        <v>0</v>
      </c>
      <c r="E584" s="10">
        <v>2492.19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f t="shared" si="62"/>
        <v>2492.19</v>
      </c>
      <c r="P584" s="10">
        <v>0</v>
      </c>
      <c r="Q584" s="10">
        <v>0</v>
      </c>
      <c r="R584" s="10">
        <v>0</v>
      </c>
      <c r="S584" s="10">
        <v>2492.19</v>
      </c>
      <c r="T584" s="10">
        <v>0</v>
      </c>
      <c r="U584" s="10">
        <v>0</v>
      </c>
      <c r="V584" s="10">
        <f t="shared" si="63"/>
        <v>2492.19</v>
      </c>
      <c r="W584" s="10">
        <f t="shared" si="69"/>
        <v>212135.85</v>
      </c>
    </row>
    <row r="585" spans="1:23" ht="26.25" outlineLevel="2">
      <c r="A585" s="7" t="s">
        <v>584</v>
      </c>
      <c r="B585" s="8">
        <v>6</v>
      </c>
      <c r="C585" s="16" t="s">
        <v>590</v>
      </c>
      <c r="D585" s="10">
        <v>0</v>
      </c>
      <c r="E585" s="10">
        <v>2492.19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f t="shared" si="62"/>
        <v>2492.19</v>
      </c>
      <c r="P585" s="10">
        <v>0</v>
      </c>
      <c r="Q585" s="10">
        <v>0</v>
      </c>
      <c r="R585" s="10">
        <v>0</v>
      </c>
      <c r="S585" s="10">
        <v>2492.19</v>
      </c>
      <c r="T585" s="10">
        <v>0</v>
      </c>
      <c r="U585" s="10">
        <v>0</v>
      </c>
      <c r="V585" s="10">
        <f t="shared" si="63"/>
        <v>2492.19</v>
      </c>
      <c r="W585" s="10">
        <f t="shared" si="69"/>
        <v>212135.85</v>
      </c>
    </row>
    <row r="586" spans="1:23" ht="15" outlineLevel="1">
      <c r="A586" s="13" t="s">
        <v>725</v>
      </c>
      <c r="B586" s="12"/>
      <c r="C586" s="17"/>
      <c r="D586" s="14">
        <f aca="true" t="shared" si="70" ref="D586:V586">SUBTOTAL(9,D580:D585)</f>
        <v>0</v>
      </c>
      <c r="E586" s="14">
        <f t="shared" si="70"/>
        <v>22595.85</v>
      </c>
      <c r="F586" s="14">
        <f t="shared" si="70"/>
        <v>0</v>
      </c>
      <c r="G586" s="14">
        <f t="shared" si="70"/>
        <v>0</v>
      </c>
      <c r="H586" s="14">
        <f t="shared" si="70"/>
        <v>0</v>
      </c>
      <c r="I586" s="14">
        <f t="shared" si="70"/>
        <v>0</v>
      </c>
      <c r="J586" s="14">
        <f t="shared" si="70"/>
        <v>0</v>
      </c>
      <c r="K586" s="14">
        <f t="shared" si="70"/>
        <v>0</v>
      </c>
      <c r="L586" s="14">
        <f t="shared" si="70"/>
        <v>0</v>
      </c>
      <c r="M586" s="14">
        <f t="shared" si="70"/>
        <v>0</v>
      </c>
      <c r="N586" s="14">
        <f t="shared" si="70"/>
        <v>0</v>
      </c>
      <c r="O586" s="14">
        <f t="shared" si="70"/>
        <v>22595.85</v>
      </c>
      <c r="P586" s="14">
        <f t="shared" si="70"/>
        <v>0</v>
      </c>
      <c r="Q586" s="14">
        <f t="shared" si="70"/>
        <v>0</v>
      </c>
      <c r="R586" s="14">
        <f t="shared" si="70"/>
        <v>0</v>
      </c>
      <c r="S586" s="14">
        <f t="shared" si="70"/>
        <v>22595.85</v>
      </c>
      <c r="T586" s="14">
        <f t="shared" si="70"/>
        <v>0</v>
      </c>
      <c r="U586" s="14">
        <f t="shared" si="70"/>
        <v>0</v>
      </c>
      <c r="V586" s="14">
        <f t="shared" si="70"/>
        <v>22595.85</v>
      </c>
      <c r="W586" s="10"/>
    </row>
    <row r="587" spans="1:23" ht="15" outlineLevel="2">
      <c r="A587" s="7" t="s">
        <v>591</v>
      </c>
      <c r="B587" s="8">
        <v>1</v>
      </c>
      <c r="C587" s="16" t="s">
        <v>592</v>
      </c>
      <c r="D587" s="10">
        <v>0</v>
      </c>
      <c r="E587" s="10">
        <v>2492.19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f t="shared" si="62"/>
        <v>2492.19</v>
      </c>
      <c r="P587" s="10">
        <v>0</v>
      </c>
      <c r="Q587" s="10">
        <v>0</v>
      </c>
      <c r="R587" s="10">
        <v>0</v>
      </c>
      <c r="S587" s="10">
        <v>2492.19</v>
      </c>
      <c r="T587" s="10">
        <v>0</v>
      </c>
      <c r="U587" s="10">
        <v>0</v>
      </c>
      <c r="V587" s="10">
        <f t="shared" si="63"/>
        <v>2492.19</v>
      </c>
      <c r="W587" s="10">
        <f aca="true" t="shared" si="71" ref="W587:W605">+$W$6-V587</f>
        <v>212135.85</v>
      </c>
    </row>
    <row r="588" spans="1:23" ht="15" outlineLevel="2">
      <c r="A588" s="7" t="s">
        <v>591</v>
      </c>
      <c r="B588" s="8">
        <v>1</v>
      </c>
      <c r="C588" s="16" t="s">
        <v>593</v>
      </c>
      <c r="D588" s="10">
        <v>0</v>
      </c>
      <c r="E588" s="10">
        <v>2492.19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f t="shared" si="62"/>
        <v>2492.19</v>
      </c>
      <c r="P588" s="10">
        <v>0</v>
      </c>
      <c r="Q588" s="10">
        <v>0</v>
      </c>
      <c r="R588" s="10">
        <v>0</v>
      </c>
      <c r="S588" s="10">
        <v>2492.19</v>
      </c>
      <c r="T588" s="10">
        <v>0</v>
      </c>
      <c r="U588" s="10">
        <v>0</v>
      </c>
      <c r="V588" s="10">
        <f t="shared" si="63"/>
        <v>2492.19</v>
      </c>
      <c r="W588" s="10">
        <f t="shared" si="71"/>
        <v>212135.85</v>
      </c>
    </row>
    <row r="589" spans="1:23" ht="15" outlineLevel="2">
      <c r="A589" s="7" t="s">
        <v>591</v>
      </c>
      <c r="B589" s="8">
        <v>1</v>
      </c>
      <c r="C589" s="16" t="s">
        <v>594</v>
      </c>
      <c r="D589" s="10">
        <v>0</v>
      </c>
      <c r="E589" s="10">
        <v>2492.19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f t="shared" si="62"/>
        <v>2492.19</v>
      </c>
      <c r="P589" s="10">
        <v>0</v>
      </c>
      <c r="Q589" s="10">
        <v>0</v>
      </c>
      <c r="R589" s="10">
        <v>0</v>
      </c>
      <c r="S589" s="10">
        <v>2492.19</v>
      </c>
      <c r="T589" s="10">
        <v>0</v>
      </c>
      <c r="U589" s="10">
        <v>0</v>
      </c>
      <c r="V589" s="10">
        <f t="shared" si="63"/>
        <v>2492.19</v>
      </c>
      <c r="W589" s="10">
        <f t="shared" si="71"/>
        <v>212135.85</v>
      </c>
    </row>
    <row r="590" spans="1:23" ht="15" outlineLevel="2">
      <c r="A590" s="7" t="s">
        <v>591</v>
      </c>
      <c r="B590" s="8">
        <v>1</v>
      </c>
      <c r="C590" s="16" t="s">
        <v>595</v>
      </c>
      <c r="D590" s="10">
        <v>0</v>
      </c>
      <c r="E590" s="10">
        <v>2492.19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f t="shared" si="62"/>
        <v>2492.19</v>
      </c>
      <c r="P590" s="10">
        <v>0</v>
      </c>
      <c r="Q590" s="10">
        <v>0</v>
      </c>
      <c r="R590" s="10">
        <v>0</v>
      </c>
      <c r="S590" s="10">
        <v>2492.19</v>
      </c>
      <c r="T590" s="10">
        <v>0</v>
      </c>
      <c r="U590" s="10">
        <v>0</v>
      </c>
      <c r="V590" s="10">
        <f t="shared" si="63"/>
        <v>2492.19</v>
      </c>
      <c r="W590" s="10">
        <f t="shared" si="71"/>
        <v>212135.85</v>
      </c>
    </row>
    <row r="591" spans="1:23" ht="15" outlineLevel="2">
      <c r="A591" s="7" t="s">
        <v>591</v>
      </c>
      <c r="B591" s="8">
        <v>2</v>
      </c>
      <c r="C591" s="16" t="s">
        <v>596</v>
      </c>
      <c r="D591" s="10">
        <v>0</v>
      </c>
      <c r="E591" s="10">
        <v>2492.19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f t="shared" si="62"/>
        <v>2492.19</v>
      </c>
      <c r="P591" s="10">
        <v>0</v>
      </c>
      <c r="Q591" s="10">
        <v>0</v>
      </c>
      <c r="R591" s="10">
        <v>0</v>
      </c>
      <c r="S591" s="10">
        <v>2492.19</v>
      </c>
      <c r="T591" s="10">
        <v>0</v>
      </c>
      <c r="U591" s="10">
        <v>0</v>
      </c>
      <c r="V591" s="10">
        <f t="shared" si="63"/>
        <v>2492.19</v>
      </c>
      <c r="W591" s="10">
        <f t="shared" si="71"/>
        <v>212135.85</v>
      </c>
    </row>
    <row r="592" spans="1:23" ht="15" outlineLevel="2">
      <c r="A592" s="7" t="s">
        <v>591</v>
      </c>
      <c r="B592" s="8">
        <v>3</v>
      </c>
      <c r="C592" s="16" t="s">
        <v>597</v>
      </c>
      <c r="D592" s="10">
        <v>0</v>
      </c>
      <c r="E592" s="10">
        <v>10134.9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f t="shared" si="62"/>
        <v>10134.9</v>
      </c>
      <c r="P592" s="10">
        <v>0</v>
      </c>
      <c r="Q592" s="10">
        <v>0</v>
      </c>
      <c r="R592" s="10">
        <v>0</v>
      </c>
      <c r="S592" s="10">
        <v>10134.9</v>
      </c>
      <c r="T592" s="10">
        <v>0</v>
      </c>
      <c r="U592" s="10">
        <v>0</v>
      </c>
      <c r="V592" s="10">
        <f t="shared" si="63"/>
        <v>10134.9</v>
      </c>
      <c r="W592" s="10">
        <f t="shared" si="71"/>
        <v>204493.14</v>
      </c>
    </row>
    <row r="593" spans="1:23" ht="26.25" outlineLevel="2">
      <c r="A593" s="7" t="s">
        <v>591</v>
      </c>
      <c r="B593" s="8">
        <v>3</v>
      </c>
      <c r="C593" s="16" t="s">
        <v>598</v>
      </c>
      <c r="D593" s="10">
        <v>0</v>
      </c>
      <c r="E593" s="10">
        <v>10134.9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f t="shared" si="62"/>
        <v>10134.9</v>
      </c>
      <c r="P593" s="10">
        <v>0</v>
      </c>
      <c r="Q593" s="10">
        <v>0</v>
      </c>
      <c r="R593" s="10">
        <v>0</v>
      </c>
      <c r="S593" s="10">
        <v>10134.9</v>
      </c>
      <c r="T593" s="10">
        <v>0</v>
      </c>
      <c r="U593" s="10">
        <v>0</v>
      </c>
      <c r="V593" s="10">
        <f t="shared" si="63"/>
        <v>10134.9</v>
      </c>
      <c r="W593" s="10">
        <f t="shared" si="71"/>
        <v>204493.14</v>
      </c>
    </row>
    <row r="594" spans="1:23" ht="15" outlineLevel="2">
      <c r="A594" s="7" t="s">
        <v>591</v>
      </c>
      <c r="B594" s="8">
        <v>4</v>
      </c>
      <c r="C594" s="16" t="s">
        <v>599</v>
      </c>
      <c r="D594" s="10">
        <v>0</v>
      </c>
      <c r="E594" s="10">
        <v>2492.19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f t="shared" si="62"/>
        <v>2492.19</v>
      </c>
      <c r="P594" s="10">
        <v>0</v>
      </c>
      <c r="Q594" s="10">
        <v>0</v>
      </c>
      <c r="R594" s="10">
        <v>0</v>
      </c>
      <c r="S594" s="10">
        <v>2492.19</v>
      </c>
      <c r="T594" s="10">
        <v>0</v>
      </c>
      <c r="U594" s="10">
        <v>0</v>
      </c>
      <c r="V594" s="10">
        <f t="shared" si="63"/>
        <v>2492.19</v>
      </c>
      <c r="W594" s="10">
        <f t="shared" si="71"/>
        <v>212135.85</v>
      </c>
    </row>
    <row r="595" spans="1:23" ht="15" outlineLevel="2">
      <c r="A595" s="7" t="s">
        <v>591</v>
      </c>
      <c r="B595" s="8">
        <v>4</v>
      </c>
      <c r="C595" s="16" t="s">
        <v>600</v>
      </c>
      <c r="D595" s="10">
        <v>0</v>
      </c>
      <c r="E595" s="10">
        <v>2492.19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f t="shared" si="62"/>
        <v>2492.19</v>
      </c>
      <c r="P595" s="10">
        <v>0</v>
      </c>
      <c r="Q595" s="10">
        <v>0</v>
      </c>
      <c r="R595" s="10">
        <v>0</v>
      </c>
      <c r="S595" s="10">
        <v>2492.19</v>
      </c>
      <c r="T595" s="10">
        <v>0</v>
      </c>
      <c r="U595" s="10">
        <v>0</v>
      </c>
      <c r="V595" s="10">
        <f t="shared" si="63"/>
        <v>2492.19</v>
      </c>
      <c r="W595" s="10">
        <f t="shared" si="71"/>
        <v>212135.85</v>
      </c>
    </row>
    <row r="596" spans="1:23" ht="15" outlineLevel="2">
      <c r="A596" s="7" t="s">
        <v>591</v>
      </c>
      <c r="B596" s="8">
        <v>4</v>
      </c>
      <c r="C596" s="16" t="s">
        <v>601</v>
      </c>
      <c r="D596" s="10">
        <v>0</v>
      </c>
      <c r="E596" s="10">
        <v>2492.19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f t="shared" si="62"/>
        <v>2492.19</v>
      </c>
      <c r="P596" s="10">
        <v>0</v>
      </c>
      <c r="Q596" s="10">
        <v>0</v>
      </c>
      <c r="R596" s="10">
        <v>0</v>
      </c>
      <c r="S596" s="10">
        <v>2492.19</v>
      </c>
      <c r="T596" s="10">
        <v>0</v>
      </c>
      <c r="U596" s="10">
        <v>0</v>
      </c>
      <c r="V596" s="10">
        <f t="shared" si="63"/>
        <v>2492.19</v>
      </c>
      <c r="W596" s="10">
        <f t="shared" si="71"/>
        <v>212135.85</v>
      </c>
    </row>
    <row r="597" spans="1:23" ht="15" outlineLevel="2">
      <c r="A597" s="7" t="s">
        <v>591</v>
      </c>
      <c r="B597" s="8">
        <v>4</v>
      </c>
      <c r="C597" s="16" t="s">
        <v>602</v>
      </c>
      <c r="D597" s="10">
        <v>0</v>
      </c>
      <c r="E597" s="10">
        <v>2492.19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f t="shared" si="62"/>
        <v>2492.19</v>
      </c>
      <c r="P597" s="10">
        <v>0</v>
      </c>
      <c r="Q597" s="10">
        <v>0</v>
      </c>
      <c r="R597" s="10">
        <v>0</v>
      </c>
      <c r="S597" s="10">
        <v>2492.19</v>
      </c>
      <c r="T597" s="10">
        <v>0</v>
      </c>
      <c r="U597" s="10">
        <v>0</v>
      </c>
      <c r="V597" s="10">
        <f t="shared" si="63"/>
        <v>2492.19</v>
      </c>
      <c r="W597" s="10">
        <f t="shared" si="71"/>
        <v>212135.85</v>
      </c>
    </row>
    <row r="598" spans="1:23" ht="15" outlineLevel="2">
      <c r="A598" s="7" t="s">
        <v>591</v>
      </c>
      <c r="B598" s="8">
        <v>5</v>
      </c>
      <c r="C598" s="16" t="s">
        <v>603</v>
      </c>
      <c r="D598" s="10">
        <v>0</v>
      </c>
      <c r="E598" s="10">
        <v>2492.19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f t="shared" si="62"/>
        <v>2492.19</v>
      </c>
      <c r="P598" s="10">
        <v>0</v>
      </c>
      <c r="Q598" s="10">
        <v>0</v>
      </c>
      <c r="R598" s="10">
        <v>0</v>
      </c>
      <c r="S598" s="10">
        <v>2492.19</v>
      </c>
      <c r="T598" s="10">
        <v>0</v>
      </c>
      <c r="U598" s="10">
        <v>0</v>
      </c>
      <c r="V598" s="10">
        <f t="shared" si="63"/>
        <v>2492.19</v>
      </c>
      <c r="W598" s="10">
        <f t="shared" si="71"/>
        <v>212135.85</v>
      </c>
    </row>
    <row r="599" spans="1:23" ht="26.25" outlineLevel="2">
      <c r="A599" s="7" t="s">
        <v>591</v>
      </c>
      <c r="B599" s="8">
        <v>5</v>
      </c>
      <c r="C599" s="16" t="s">
        <v>604</v>
      </c>
      <c r="D599" s="10">
        <v>0</v>
      </c>
      <c r="E599" s="10">
        <v>2492.19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f t="shared" si="62"/>
        <v>2492.19</v>
      </c>
      <c r="P599" s="10">
        <v>0</v>
      </c>
      <c r="Q599" s="10">
        <v>0</v>
      </c>
      <c r="R599" s="10">
        <v>0</v>
      </c>
      <c r="S599" s="10">
        <v>2492.19</v>
      </c>
      <c r="T599" s="10">
        <v>0</v>
      </c>
      <c r="U599" s="10">
        <v>0</v>
      </c>
      <c r="V599" s="10">
        <f t="shared" si="63"/>
        <v>2492.19</v>
      </c>
      <c r="W599" s="10">
        <f t="shared" si="71"/>
        <v>212135.85</v>
      </c>
    </row>
    <row r="600" spans="1:23" ht="15" outlineLevel="2">
      <c r="A600" s="7" t="s">
        <v>591</v>
      </c>
      <c r="B600" s="8">
        <v>5</v>
      </c>
      <c r="C600" s="16" t="s">
        <v>605</v>
      </c>
      <c r="D600" s="10">
        <v>0</v>
      </c>
      <c r="E600" s="10">
        <v>2492.19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f t="shared" si="62"/>
        <v>2492.19</v>
      </c>
      <c r="P600" s="10">
        <v>0</v>
      </c>
      <c r="Q600" s="10">
        <v>0</v>
      </c>
      <c r="R600" s="10">
        <v>0</v>
      </c>
      <c r="S600" s="10">
        <v>2492.19</v>
      </c>
      <c r="T600" s="10">
        <v>0</v>
      </c>
      <c r="U600" s="10">
        <v>0</v>
      </c>
      <c r="V600" s="10">
        <f t="shared" si="63"/>
        <v>2492.19</v>
      </c>
      <c r="W600" s="10">
        <f t="shared" si="71"/>
        <v>212135.85</v>
      </c>
    </row>
    <row r="601" spans="1:23" ht="15" outlineLevel="2">
      <c r="A601" s="7" t="s">
        <v>591</v>
      </c>
      <c r="B601" s="8">
        <v>6</v>
      </c>
      <c r="C601" s="16" t="s">
        <v>606</v>
      </c>
      <c r="D601" s="10">
        <v>0</v>
      </c>
      <c r="E601" s="10">
        <v>2492.19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f t="shared" si="62"/>
        <v>2492.19</v>
      </c>
      <c r="P601" s="10">
        <v>0</v>
      </c>
      <c r="Q601" s="10">
        <v>0</v>
      </c>
      <c r="R601" s="10">
        <v>0</v>
      </c>
      <c r="S601" s="10">
        <v>2492.19</v>
      </c>
      <c r="T601" s="10">
        <v>0</v>
      </c>
      <c r="U601" s="10">
        <v>0</v>
      </c>
      <c r="V601" s="10">
        <f t="shared" si="63"/>
        <v>2492.19</v>
      </c>
      <c r="W601" s="10">
        <f t="shared" si="71"/>
        <v>212135.85</v>
      </c>
    </row>
    <row r="602" spans="1:23" ht="15" outlineLevel="2">
      <c r="A602" s="7" t="s">
        <v>591</v>
      </c>
      <c r="B602" s="8">
        <v>7</v>
      </c>
      <c r="C602" s="16" t="s">
        <v>607</v>
      </c>
      <c r="D602" s="10">
        <v>0</v>
      </c>
      <c r="E602" s="10">
        <v>2492.19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f t="shared" si="62"/>
        <v>2492.19</v>
      </c>
      <c r="P602" s="10">
        <v>0</v>
      </c>
      <c r="Q602" s="10">
        <v>0</v>
      </c>
      <c r="R602" s="10">
        <v>0</v>
      </c>
      <c r="S602" s="10">
        <v>2492.19</v>
      </c>
      <c r="T602" s="10">
        <v>0</v>
      </c>
      <c r="U602" s="10">
        <v>0</v>
      </c>
      <c r="V602" s="10">
        <f t="shared" si="63"/>
        <v>2492.19</v>
      </c>
      <c r="W602" s="10">
        <f t="shared" si="71"/>
        <v>212135.85</v>
      </c>
    </row>
    <row r="603" spans="1:23" ht="15" outlineLevel="2">
      <c r="A603" s="7" t="s">
        <v>591</v>
      </c>
      <c r="B603" s="8">
        <v>8</v>
      </c>
      <c r="C603" s="16" t="s">
        <v>608</v>
      </c>
      <c r="D603" s="10">
        <v>0</v>
      </c>
      <c r="E603" s="10">
        <v>2492.19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f t="shared" si="62"/>
        <v>2492.19</v>
      </c>
      <c r="P603" s="10">
        <v>0</v>
      </c>
      <c r="Q603" s="10">
        <v>0</v>
      </c>
      <c r="R603" s="10">
        <v>0</v>
      </c>
      <c r="S603" s="10">
        <v>2492.19</v>
      </c>
      <c r="T603" s="10">
        <v>0</v>
      </c>
      <c r="U603" s="10">
        <v>0</v>
      </c>
      <c r="V603" s="10">
        <f t="shared" si="63"/>
        <v>2492.19</v>
      </c>
      <c r="W603" s="10">
        <f t="shared" si="71"/>
        <v>212135.85</v>
      </c>
    </row>
    <row r="604" spans="1:23" ht="15" outlineLevel="2">
      <c r="A604" s="7" t="s">
        <v>591</v>
      </c>
      <c r="B604" s="8">
        <v>8</v>
      </c>
      <c r="C604" s="16" t="s">
        <v>609</v>
      </c>
      <c r="D604" s="10">
        <v>0</v>
      </c>
      <c r="E604" s="10">
        <v>2492.19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f t="shared" si="62"/>
        <v>2492.19</v>
      </c>
      <c r="P604" s="10">
        <v>0</v>
      </c>
      <c r="Q604" s="10">
        <v>0</v>
      </c>
      <c r="R604" s="10">
        <v>0</v>
      </c>
      <c r="S604" s="10">
        <v>2492.19</v>
      </c>
      <c r="T604" s="10">
        <v>0</v>
      </c>
      <c r="U604" s="10">
        <v>0</v>
      </c>
      <c r="V604" s="10">
        <f t="shared" si="63"/>
        <v>2492.19</v>
      </c>
      <c r="W604" s="10">
        <f t="shared" si="71"/>
        <v>212135.85</v>
      </c>
    </row>
    <row r="605" spans="1:23" ht="26.25" outlineLevel="2">
      <c r="A605" s="7" t="s">
        <v>591</v>
      </c>
      <c r="B605" s="8">
        <v>8</v>
      </c>
      <c r="C605" s="16" t="s">
        <v>610</v>
      </c>
      <c r="D605" s="10">
        <v>0</v>
      </c>
      <c r="E605" s="10">
        <v>2492.19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f t="shared" si="62"/>
        <v>2492.19</v>
      </c>
      <c r="P605" s="10">
        <v>0</v>
      </c>
      <c r="Q605" s="10">
        <v>0</v>
      </c>
      <c r="R605" s="10">
        <v>0</v>
      </c>
      <c r="S605" s="10">
        <v>2492.19</v>
      </c>
      <c r="T605" s="10">
        <v>0</v>
      </c>
      <c r="U605" s="10">
        <v>0</v>
      </c>
      <c r="V605" s="10">
        <f t="shared" si="63"/>
        <v>2492.19</v>
      </c>
      <c r="W605" s="10">
        <f t="shared" si="71"/>
        <v>212135.85</v>
      </c>
    </row>
    <row r="606" spans="1:23" ht="15" outlineLevel="1">
      <c r="A606" s="13" t="s">
        <v>726</v>
      </c>
      <c r="B606" s="12"/>
      <c r="C606" s="17"/>
      <c r="D606" s="14">
        <f aca="true" t="shared" si="72" ref="D606:V606">SUBTOTAL(9,D587:D605)</f>
        <v>0</v>
      </c>
      <c r="E606" s="14">
        <f t="shared" si="72"/>
        <v>62637.03000000003</v>
      </c>
      <c r="F606" s="14">
        <f t="shared" si="72"/>
        <v>0</v>
      </c>
      <c r="G606" s="14">
        <f t="shared" si="72"/>
        <v>0</v>
      </c>
      <c r="H606" s="14">
        <f t="shared" si="72"/>
        <v>0</v>
      </c>
      <c r="I606" s="14">
        <f t="shared" si="72"/>
        <v>0</v>
      </c>
      <c r="J606" s="14">
        <f t="shared" si="72"/>
        <v>0</v>
      </c>
      <c r="K606" s="14">
        <f t="shared" si="72"/>
        <v>0</v>
      </c>
      <c r="L606" s="14">
        <f t="shared" si="72"/>
        <v>0</v>
      </c>
      <c r="M606" s="14">
        <f t="shared" si="72"/>
        <v>0</v>
      </c>
      <c r="N606" s="14">
        <f t="shared" si="72"/>
        <v>0</v>
      </c>
      <c r="O606" s="14">
        <f t="shared" si="72"/>
        <v>62637.03000000003</v>
      </c>
      <c r="P606" s="14">
        <f t="shared" si="72"/>
        <v>0</v>
      </c>
      <c r="Q606" s="14">
        <f t="shared" si="72"/>
        <v>0</v>
      </c>
      <c r="R606" s="14">
        <f t="shared" si="72"/>
        <v>0</v>
      </c>
      <c r="S606" s="14">
        <f t="shared" si="72"/>
        <v>62637.03000000003</v>
      </c>
      <c r="T606" s="14">
        <f t="shared" si="72"/>
        <v>0</v>
      </c>
      <c r="U606" s="14">
        <f t="shared" si="72"/>
        <v>0</v>
      </c>
      <c r="V606" s="14">
        <f t="shared" si="72"/>
        <v>62637.03000000003</v>
      </c>
      <c r="W606" s="10"/>
    </row>
    <row r="607" spans="1:23" ht="15" outlineLevel="2">
      <c r="A607" s="7" t="s">
        <v>611</v>
      </c>
      <c r="B607" s="8">
        <v>1</v>
      </c>
      <c r="C607" s="16" t="s">
        <v>612</v>
      </c>
      <c r="D607" s="10">
        <v>0</v>
      </c>
      <c r="E607" s="10">
        <v>2492.19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f t="shared" si="62"/>
        <v>2492.19</v>
      </c>
      <c r="P607" s="10">
        <v>0</v>
      </c>
      <c r="Q607" s="10">
        <v>0</v>
      </c>
      <c r="R607" s="10">
        <v>0</v>
      </c>
      <c r="S607" s="10">
        <v>2492.19</v>
      </c>
      <c r="T607" s="10">
        <v>0</v>
      </c>
      <c r="U607" s="10">
        <v>0</v>
      </c>
      <c r="V607" s="10">
        <f t="shared" si="63"/>
        <v>2492.19</v>
      </c>
      <c r="W607" s="10">
        <f aca="true" t="shared" si="73" ref="W607:W613">+$W$6-V607</f>
        <v>212135.85</v>
      </c>
    </row>
    <row r="608" spans="1:23" ht="15" outlineLevel="2">
      <c r="A608" s="7" t="s">
        <v>611</v>
      </c>
      <c r="B608" s="8">
        <v>1</v>
      </c>
      <c r="C608" s="16" t="s">
        <v>613</v>
      </c>
      <c r="D608" s="10">
        <v>0</v>
      </c>
      <c r="E608" s="10">
        <v>2492.19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f t="shared" si="62"/>
        <v>2492.19</v>
      </c>
      <c r="P608" s="10">
        <v>0</v>
      </c>
      <c r="Q608" s="10">
        <v>0</v>
      </c>
      <c r="R608" s="10">
        <v>0</v>
      </c>
      <c r="S608" s="10">
        <v>2492.19</v>
      </c>
      <c r="T608" s="10">
        <v>0</v>
      </c>
      <c r="U608" s="10">
        <v>0</v>
      </c>
      <c r="V608" s="10">
        <f t="shared" si="63"/>
        <v>2492.19</v>
      </c>
      <c r="W608" s="10">
        <f t="shared" si="73"/>
        <v>212135.85</v>
      </c>
    </row>
    <row r="609" spans="1:23" ht="15" outlineLevel="2">
      <c r="A609" s="7" t="s">
        <v>611</v>
      </c>
      <c r="B609" s="8">
        <v>1</v>
      </c>
      <c r="C609" s="16" t="s">
        <v>614</v>
      </c>
      <c r="D609" s="10">
        <v>0</v>
      </c>
      <c r="E609" s="10">
        <v>2492.19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f t="shared" si="62"/>
        <v>2492.19</v>
      </c>
      <c r="P609" s="10">
        <v>0</v>
      </c>
      <c r="Q609" s="10">
        <v>0</v>
      </c>
      <c r="R609" s="10">
        <v>0</v>
      </c>
      <c r="S609" s="10">
        <v>2492.19</v>
      </c>
      <c r="T609" s="10">
        <v>0</v>
      </c>
      <c r="U609" s="10">
        <v>0</v>
      </c>
      <c r="V609" s="10">
        <f t="shared" si="63"/>
        <v>2492.19</v>
      </c>
      <c r="W609" s="10">
        <f t="shared" si="73"/>
        <v>212135.85</v>
      </c>
    </row>
    <row r="610" spans="1:23" ht="15" outlineLevel="2">
      <c r="A610" s="7" t="s">
        <v>611</v>
      </c>
      <c r="B610" s="8">
        <v>2</v>
      </c>
      <c r="C610" s="16" t="s">
        <v>615</v>
      </c>
      <c r="D610" s="10">
        <v>0</v>
      </c>
      <c r="E610" s="10">
        <v>10134.9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f t="shared" si="62"/>
        <v>10134.9</v>
      </c>
      <c r="P610" s="10">
        <v>0</v>
      </c>
      <c r="Q610" s="10">
        <v>0</v>
      </c>
      <c r="R610" s="10">
        <v>0</v>
      </c>
      <c r="S610" s="10">
        <v>10134.9</v>
      </c>
      <c r="T610" s="10">
        <v>0</v>
      </c>
      <c r="U610" s="10">
        <v>0</v>
      </c>
      <c r="V610" s="10">
        <f t="shared" si="63"/>
        <v>10134.9</v>
      </c>
      <c r="W610" s="10">
        <f t="shared" si="73"/>
        <v>204493.14</v>
      </c>
    </row>
    <row r="611" spans="1:23" ht="15" outlineLevel="2">
      <c r="A611" s="7" t="s">
        <v>611</v>
      </c>
      <c r="B611" s="8">
        <v>2</v>
      </c>
      <c r="C611" s="16" t="s">
        <v>616</v>
      </c>
      <c r="D611" s="10">
        <v>0</v>
      </c>
      <c r="E611" s="10">
        <v>10134.9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f t="shared" si="62"/>
        <v>10134.9</v>
      </c>
      <c r="P611" s="10">
        <v>0</v>
      </c>
      <c r="Q611" s="10">
        <v>0</v>
      </c>
      <c r="R611" s="10">
        <v>0</v>
      </c>
      <c r="S611" s="10">
        <v>10134.9</v>
      </c>
      <c r="T611" s="10">
        <v>0</v>
      </c>
      <c r="U611" s="10">
        <v>0</v>
      </c>
      <c r="V611" s="10">
        <f t="shared" si="63"/>
        <v>10134.9</v>
      </c>
      <c r="W611" s="10">
        <f t="shared" si="73"/>
        <v>204493.14</v>
      </c>
    </row>
    <row r="612" spans="1:23" ht="15" outlineLevel="2">
      <c r="A612" s="7" t="s">
        <v>611</v>
      </c>
      <c r="B612" s="8">
        <v>3</v>
      </c>
      <c r="C612" s="16" t="s">
        <v>617</v>
      </c>
      <c r="D612" s="10">
        <v>0</v>
      </c>
      <c r="E612" s="10">
        <v>2492.19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f t="shared" si="62"/>
        <v>2492.19</v>
      </c>
      <c r="P612" s="10">
        <v>0</v>
      </c>
      <c r="Q612" s="10">
        <v>0</v>
      </c>
      <c r="R612" s="10">
        <v>0</v>
      </c>
      <c r="S612" s="10">
        <v>2492.19</v>
      </c>
      <c r="T612" s="10">
        <v>0</v>
      </c>
      <c r="U612" s="10">
        <v>0</v>
      </c>
      <c r="V612" s="10">
        <f t="shared" si="63"/>
        <v>2492.19</v>
      </c>
      <c r="W612" s="10">
        <f t="shared" si="73"/>
        <v>212135.85</v>
      </c>
    </row>
    <row r="613" spans="1:23" ht="15" outlineLevel="2">
      <c r="A613" s="7" t="s">
        <v>611</v>
      </c>
      <c r="B613" s="8">
        <v>3</v>
      </c>
      <c r="C613" s="16" t="s">
        <v>618</v>
      </c>
      <c r="D613" s="10">
        <v>0</v>
      </c>
      <c r="E613" s="10">
        <v>2492.19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f t="shared" si="62"/>
        <v>2492.19</v>
      </c>
      <c r="P613" s="10">
        <v>0</v>
      </c>
      <c r="Q613" s="10">
        <v>0</v>
      </c>
      <c r="R613" s="10">
        <v>0</v>
      </c>
      <c r="S613" s="10">
        <v>2492.19</v>
      </c>
      <c r="T613" s="10">
        <v>0</v>
      </c>
      <c r="U613" s="10">
        <v>0</v>
      </c>
      <c r="V613" s="10">
        <f t="shared" si="63"/>
        <v>2492.19</v>
      </c>
      <c r="W613" s="10">
        <f t="shared" si="73"/>
        <v>212135.85</v>
      </c>
    </row>
    <row r="614" spans="1:23" ht="15" outlineLevel="1">
      <c r="A614" s="13" t="s">
        <v>727</v>
      </c>
      <c r="B614" s="12"/>
      <c r="C614" s="17"/>
      <c r="D614" s="14">
        <f aca="true" t="shared" si="74" ref="D614:V614">SUBTOTAL(9,D607:D613)</f>
        <v>0</v>
      </c>
      <c r="E614" s="14">
        <f t="shared" si="74"/>
        <v>32730.75</v>
      </c>
      <c r="F614" s="14">
        <f t="shared" si="74"/>
        <v>0</v>
      </c>
      <c r="G614" s="14">
        <f t="shared" si="74"/>
        <v>0</v>
      </c>
      <c r="H614" s="14">
        <f t="shared" si="74"/>
        <v>0</v>
      </c>
      <c r="I614" s="14">
        <f t="shared" si="74"/>
        <v>0</v>
      </c>
      <c r="J614" s="14">
        <f t="shared" si="74"/>
        <v>0</v>
      </c>
      <c r="K614" s="14">
        <f t="shared" si="74"/>
        <v>0</v>
      </c>
      <c r="L614" s="14">
        <f t="shared" si="74"/>
        <v>0</v>
      </c>
      <c r="M614" s="14">
        <f t="shared" si="74"/>
        <v>0</v>
      </c>
      <c r="N614" s="14">
        <f t="shared" si="74"/>
        <v>0</v>
      </c>
      <c r="O614" s="14">
        <f t="shared" si="74"/>
        <v>32730.75</v>
      </c>
      <c r="P614" s="14">
        <f t="shared" si="74"/>
        <v>0</v>
      </c>
      <c r="Q614" s="14">
        <f t="shared" si="74"/>
        <v>0</v>
      </c>
      <c r="R614" s="14">
        <f t="shared" si="74"/>
        <v>0</v>
      </c>
      <c r="S614" s="14">
        <f t="shared" si="74"/>
        <v>32730.75</v>
      </c>
      <c r="T614" s="14">
        <f t="shared" si="74"/>
        <v>0</v>
      </c>
      <c r="U614" s="14">
        <f t="shared" si="74"/>
        <v>0</v>
      </c>
      <c r="V614" s="14">
        <f t="shared" si="74"/>
        <v>32730.75</v>
      </c>
      <c r="W614" s="10"/>
    </row>
    <row r="615" spans="1:23" ht="15" outlineLevel="2">
      <c r="A615" s="7" t="s">
        <v>619</v>
      </c>
      <c r="B615" s="8">
        <v>1</v>
      </c>
      <c r="C615" s="16" t="s">
        <v>620</v>
      </c>
      <c r="D615" s="10">
        <v>0</v>
      </c>
      <c r="E615" s="10">
        <v>10134.9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f aca="true" t="shared" si="75" ref="O615:O680">SUM(D615:N615)</f>
        <v>10134.9</v>
      </c>
      <c r="P615" s="10">
        <v>0</v>
      </c>
      <c r="Q615" s="10">
        <v>0</v>
      </c>
      <c r="R615" s="10">
        <v>0</v>
      </c>
      <c r="S615" s="10">
        <v>10134.9</v>
      </c>
      <c r="T615" s="10">
        <v>0</v>
      </c>
      <c r="U615" s="10">
        <v>0</v>
      </c>
      <c r="V615" s="10">
        <f aca="true" t="shared" si="76" ref="V615:V680">SUM(P615:U615)</f>
        <v>10134.9</v>
      </c>
      <c r="W615" s="10">
        <f aca="true" t="shared" si="77" ref="W615:W661">+$W$6-V615</f>
        <v>204493.14</v>
      </c>
    </row>
    <row r="616" spans="1:23" ht="15" outlineLevel="2">
      <c r="A616" s="7" t="s">
        <v>619</v>
      </c>
      <c r="B616" s="8">
        <v>2</v>
      </c>
      <c r="C616" s="16" t="s">
        <v>621</v>
      </c>
      <c r="D616" s="10">
        <v>0</v>
      </c>
      <c r="E616" s="10">
        <v>2492.19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f t="shared" si="75"/>
        <v>2492.19</v>
      </c>
      <c r="P616" s="10">
        <v>0</v>
      </c>
      <c r="Q616" s="10">
        <v>0</v>
      </c>
      <c r="R616" s="10">
        <v>0</v>
      </c>
      <c r="S616" s="10">
        <v>2492.19</v>
      </c>
      <c r="T616" s="10">
        <v>0</v>
      </c>
      <c r="U616" s="10">
        <v>0</v>
      </c>
      <c r="V616" s="10">
        <f t="shared" si="76"/>
        <v>2492.19</v>
      </c>
      <c r="W616" s="10">
        <f t="shared" si="77"/>
        <v>212135.85</v>
      </c>
    </row>
    <row r="617" spans="1:23" ht="15" outlineLevel="2">
      <c r="A617" s="7" t="s">
        <v>619</v>
      </c>
      <c r="B617" s="8">
        <v>2</v>
      </c>
      <c r="C617" s="16" t="s">
        <v>622</v>
      </c>
      <c r="D617" s="10">
        <v>0</v>
      </c>
      <c r="E617" s="10">
        <v>2492.19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f t="shared" si="75"/>
        <v>2492.19</v>
      </c>
      <c r="P617" s="10">
        <v>0</v>
      </c>
      <c r="Q617" s="10">
        <v>0</v>
      </c>
      <c r="R617" s="10">
        <v>0</v>
      </c>
      <c r="S617" s="10">
        <v>2492.19</v>
      </c>
      <c r="T617" s="10">
        <v>0</v>
      </c>
      <c r="U617" s="10">
        <v>0</v>
      </c>
      <c r="V617" s="10">
        <f t="shared" si="76"/>
        <v>2492.19</v>
      </c>
      <c r="W617" s="10">
        <f t="shared" si="77"/>
        <v>212135.85</v>
      </c>
    </row>
    <row r="618" spans="1:23" ht="15" outlineLevel="2">
      <c r="A618" s="7" t="s">
        <v>619</v>
      </c>
      <c r="B618" s="8">
        <v>3</v>
      </c>
      <c r="C618" s="16" t="s">
        <v>623</v>
      </c>
      <c r="D618" s="10">
        <v>0</v>
      </c>
      <c r="E618" s="10">
        <v>2492.19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f t="shared" si="75"/>
        <v>2492.19</v>
      </c>
      <c r="P618" s="10">
        <v>0</v>
      </c>
      <c r="Q618" s="10">
        <v>0</v>
      </c>
      <c r="R618" s="10">
        <v>0</v>
      </c>
      <c r="S618" s="10">
        <v>2492.19</v>
      </c>
      <c r="T618" s="10">
        <v>0</v>
      </c>
      <c r="U618" s="10">
        <v>0</v>
      </c>
      <c r="V618" s="10">
        <f t="shared" si="76"/>
        <v>2492.19</v>
      </c>
      <c r="W618" s="10">
        <f t="shared" si="77"/>
        <v>212135.85</v>
      </c>
    </row>
    <row r="619" spans="1:23" ht="15" outlineLevel="2">
      <c r="A619" s="7" t="s">
        <v>619</v>
      </c>
      <c r="B619" s="8">
        <v>3</v>
      </c>
      <c r="C619" s="16" t="s">
        <v>624</v>
      </c>
      <c r="D619" s="10">
        <v>0</v>
      </c>
      <c r="E619" s="10">
        <v>2492.19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f t="shared" si="75"/>
        <v>2492.19</v>
      </c>
      <c r="P619" s="10">
        <v>0</v>
      </c>
      <c r="Q619" s="10">
        <v>0</v>
      </c>
      <c r="R619" s="10">
        <v>0</v>
      </c>
      <c r="S619" s="10">
        <v>2492.19</v>
      </c>
      <c r="T619" s="10">
        <v>0</v>
      </c>
      <c r="U619" s="10">
        <v>0</v>
      </c>
      <c r="V619" s="10">
        <f t="shared" si="76"/>
        <v>2492.19</v>
      </c>
      <c r="W619" s="10">
        <f t="shared" si="77"/>
        <v>212135.85</v>
      </c>
    </row>
    <row r="620" spans="1:23" ht="15" outlineLevel="2">
      <c r="A620" s="7" t="s">
        <v>619</v>
      </c>
      <c r="B620" s="8">
        <v>4</v>
      </c>
      <c r="C620" s="16" t="s">
        <v>625</v>
      </c>
      <c r="D620" s="10">
        <v>0</v>
      </c>
      <c r="E620" s="10">
        <v>2492.19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f t="shared" si="75"/>
        <v>2492.19</v>
      </c>
      <c r="P620" s="10">
        <v>0</v>
      </c>
      <c r="Q620" s="10">
        <v>0</v>
      </c>
      <c r="R620" s="10">
        <v>0</v>
      </c>
      <c r="S620" s="10">
        <v>2492.19</v>
      </c>
      <c r="T620" s="10">
        <v>0</v>
      </c>
      <c r="U620" s="10">
        <v>0</v>
      </c>
      <c r="V620" s="10">
        <f t="shared" si="76"/>
        <v>2492.19</v>
      </c>
      <c r="W620" s="10">
        <f t="shared" si="77"/>
        <v>212135.85</v>
      </c>
    </row>
    <row r="621" spans="1:23" ht="15" outlineLevel="2">
      <c r="A621" s="7" t="s">
        <v>619</v>
      </c>
      <c r="B621" s="8">
        <v>4</v>
      </c>
      <c r="C621" s="16" t="s">
        <v>626</v>
      </c>
      <c r="D621" s="10">
        <v>0</v>
      </c>
      <c r="E621" s="10">
        <v>2492.19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f t="shared" si="75"/>
        <v>2492.19</v>
      </c>
      <c r="P621" s="10">
        <v>0</v>
      </c>
      <c r="Q621" s="10">
        <v>0</v>
      </c>
      <c r="R621" s="10">
        <v>0</v>
      </c>
      <c r="S621" s="10">
        <v>2492.19</v>
      </c>
      <c r="T621" s="10">
        <v>0</v>
      </c>
      <c r="U621" s="10">
        <v>0</v>
      </c>
      <c r="V621" s="10">
        <f t="shared" si="76"/>
        <v>2492.19</v>
      </c>
      <c r="W621" s="10">
        <f t="shared" si="77"/>
        <v>212135.85</v>
      </c>
    </row>
    <row r="622" spans="1:23" ht="15" outlineLevel="2">
      <c r="A622" s="7" t="s">
        <v>619</v>
      </c>
      <c r="B622" s="8">
        <v>5</v>
      </c>
      <c r="C622" s="16" t="s">
        <v>627</v>
      </c>
      <c r="D622" s="10">
        <v>0</v>
      </c>
      <c r="E622" s="10">
        <v>2492.19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f t="shared" si="75"/>
        <v>2492.19</v>
      </c>
      <c r="P622" s="10">
        <v>0</v>
      </c>
      <c r="Q622" s="10">
        <v>0</v>
      </c>
      <c r="R622" s="10">
        <v>0</v>
      </c>
      <c r="S622" s="10">
        <v>2492.19</v>
      </c>
      <c r="T622" s="10">
        <v>0</v>
      </c>
      <c r="U622" s="10">
        <v>0</v>
      </c>
      <c r="V622" s="10">
        <f t="shared" si="76"/>
        <v>2492.19</v>
      </c>
      <c r="W622" s="10">
        <f t="shared" si="77"/>
        <v>212135.85</v>
      </c>
    </row>
    <row r="623" spans="1:23" ht="15" outlineLevel="2">
      <c r="A623" s="7" t="s">
        <v>619</v>
      </c>
      <c r="B623" s="8">
        <v>5</v>
      </c>
      <c r="C623" s="16" t="s">
        <v>628</v>
      </c>
      <c r="D623" s="10">
        <v>0</v>
      </c>
      <c r="E623" s="10">
        <v>2492.19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f t="shared" si="75"/>
        <v>2492.19</v>
      </c>
      <c r="P623" s="10">
        <v>0</v>
      </c>
      <c r="Q623" s="10">
        <v>0</v>
      </c>
      <c r="R623" s="10">
        <v>0</v>
      </c>
      <c r="S623" s="10">
        <v>2492.19</v>
      </c>
      <c r="T623" s="10">
        <v>0</v>
      </c>
      <c r="U623" s="10">
        <v>0</v>
      </c>
      <c r="V623" s="10">
        <f t="shared" si="76"/>
        <v>2492.19</v>
      </c>
      <c r="W623" s="10">
        <f t="shared" si="77"/>
        <v>212135.85</v>
      </c>
    </row>
    <row r="624" spans="1:23" ht="15" outlineLevel="2">
      <c r="A624" s="7" t="s">
        <v>619</v>
      </c>
      <c r="B624" s="8">
        <v>5</v>
      </c>
      <c r="C624" s="16" t="s">
        <v>629</v>
      </c>
      <c r="D624" s="10">
        <v>0</v>
      </c>
      <c r="E624" s="10">
        <v>2492.19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f t="shared" si="75"/>
        <v>2492.19</v>
      </c>
      <c r="P624" s="10">
        <v>0</v>
      </c>
      <c r="Q624" s="10">
        <v>0</v>
      </c>
      <c r="R624" s="10">
        <v>0</v>
      </c>
      <c r="S624" s="10">
        <v>2492.19</v>
      </c>
      <c r="T624" s="10">
        <v>0</v>
      </c>
      <c r="U624" s="10">
        <v>0</v>
      </c>
      <c r="V624" s="10">
        <f t="shared" si="76"/>
        <v>2492.19</v>
      </c>
      <c r="W624" s="10">
        <f t="shared" si="77"/>
        <v>212135.85</v>
      </c>
    </row>
    <row r="625" spans="1:23" ht="15" outlineLevel="2">
      <c r="A625" s="7" t="s">
        <v>619</v>
      </c>
      <c r="B625" s="8">
        <v>6</v>
      </c>
      <c r="C625" s="16" t="s">
        <v>630</v>
      </c>
      <c r="D625" s="10">
        <v>0</v>
      </c>
      <c r="E625" s="10">
        <v>2492.19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f t="shared" si="75"/>
        <v>2492.19</v>
      </c>
      <c r="P625" s="10">
        <v>0</v>
      </c>
      <c r="Q625" s="10">
        <v>0</v>
      </c>
      <c r="R625" s="10">
        <v>0</v>
      </c>
      <c r="S625" s="10">
        <v>2492.19</v>
      </c>
      <c r="T625" s="10">
        <v>0</v>
      </c>
      <c r="U625" s="10">
        <v>0</v>
      </c>
      <c r="V625" s="10">
        <f t="shared" si="76"/>
        <v>2492.19</v>
      </c>
      <c r="W625" s="10">
        <f t="shared" si="77"/>
        <v>212135.85</v>
      </c>
    </row>
    <row r="626" spans="1:23" ht="15" outlineLevel="2">
      <c r="A626" s="7" t="s">
        <v>619</v>
      </c>
      <c r="B626" s="8">
        <v>6</v>
      </c>
      <c r="C626" s="16" t="s">
        <v>631</v>
      </c>
      <c r="D626" s="10">
        <v>0</v>
      </c>
      <c r="E626" s="10">
        <v>2492.19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f t="shared" si="75"/>
        <v>2492.19</v>
      </c>
      <c r="P626" s="10">
        <v>0</v>
      </c>
      <c r="Q626" s="10">
        <v>0</v>
      </c>
      <c r="R626" s="10">
        <v>0</v>
      </c>
      <c r="S626" s="10">
        <v>2492.19</v>
      </c>
      <c r="T626" s="10">
        <v>0</v>
      </c>
      <c r="U626" s="10">
        <v>0</v>
      </c>
      <c r="V626" s="10">
        <f t="shared" si="76"/>
        <v>2492.19</v>
      </c>
      <c r="W626" s="10">
        <f t="shared" si="77"/>
        <v>212135.85</v>
      </c>
    </row>
    <row r="627" spans="1:23" ht="15" outlineLevel="2">
      <c r="A627" s="7" t="s">
        <v>619</v>
      </c>
      <c r="B627" s="8">
        <v>7</v>
      </c>
      <c r="C627" s="16" t="s">
        <v>632</v>
      </c>
      <c r="D627" s="10">
        <v>0</v>
      </c>
      <c r="E627" s="10">
        <v>2492.19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f t="shared" si="75"/>
        <v>2492.19</v>
      </c>
      <c r="P627" s="10">
        <v>0</v>
      </c>
      <c r="Q627" s="10">
        <v>0</v>
      </c>
      <c r="R627" s="10">
        <v>0</v>
      </c>
      <c r="S627" s="10">
        <v>2492.19</v>
      </c>
      <c r="T627" s="10">
        <v>0</v>
      </c>
      <c r="U627" s="10">
        <v>0</v>
      </c>
      <c r="V627" s="10">
        <f t="shared" si="76"/>
        <v>2492.19</v>
      </c>
      <c r="W627" s="10">
        <f t="shared" si="77"/>
        <v>212135.85</v>
      </c>
    </row>
    <row r="628" spans="1:23" ht="15" outlineLevel="2">
      <c r="A628" s="7" t="s">
        <v>619</v>
      </c>
      <c r="B628" s="8">
        <v>7</v>
      </c>
      <c r="C628" s="16" t="s">
        <v>633</v>
      </c>
      <c r="D628" s="10">
        <v>0</v>
      </c>
      <c r="E628" s="10">
        <v>2492.19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f t="shared" si="75"/>
        <v>2492.19</v>
      </c>
      <c r="P628" s="10">
        <v>0</v>
      </c>
      <c r="Q628" s="10">
        <v>0</v>
      </c>
      <c r="R628" s="10">
        <v>0</v>
      </c>
      <c r="S628" s="10">
        <v>2492.19</v>
      </c>
      <c r="T628" s="10">
        <v>0</v>
      </c>
      <c r="U628" s="10">
        <v>0</v>
      </c>
      <c r="V628" s="10">
        <f t="shared" si="76"/>
        <v>2492.19</v>
      </c>
      <c r="W628" s="10">
        <f t="shared" si="77"/>
        <v>212135.85</v>
      </c>
    </row>
    <row r="629" spans="1:23" ht="15" outlineLevel="2">
      <c r="A629" s="7" t="s">
        <v>619</v>
      </c>
      <c r="B629" s="8">
        <v>8</v>
      </c>
      <c r="C629" s="16" t="s">
        <v>634</v>
      </c>
      <c r="D629" s="10">
        <v>0</v>
      </c>
      <c r="E629" s="10">
        <v>10134.9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f t="shared" si="75"/>
        <v>10134.9</v>
      </c>
      <c r="P629" s="10">
        <v>0</v>
      </c>
      <c r="Q629" s="10">
        <v>0</v>
      </c>
      <c r="R629" s="10">
        <v>0</v>
      </c>
      <c r="S629" s="10">
        <v>10134.9</v>
      </c>
      <c r="T629" s="10">
        <v>0</v>
      </c>
      <c r="U629" s="10">
        <v>0</v>
      </c>
      <c r="V629" s="10">
        <f t="shared" si="76"/>
        <v>10134.9</v>
      </c>
      <c r="W629" s="10">
        <f t="shared" si="77"/>
        <v>204493.14</v>
      </c>
    </row>
    <row r="630" spans="1:23" ht="15" outlineLevel="2">
      <c r="A630" s="7" t="s">
        <v>619</v>
      </c>
      <c r="B630" s="8">
        <v>8</v>
      </c>
      <c r="C630" s="16" t="s">
        <v>635</v>
      </c>
      <c r="D630" s="10">
        <v>0</v>
      </c>
      <c r="E630" s="10">
        <v>10134.9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f t="shared" si="75"/>
        <v>10134.9</v>
      </c>
      <c r="P630" s="10">
        <v>0</v>
      </c>
      <c r="Q630" s="10">
        <v>0</v>
      </c>
      <c r="R630" s="10">
        <v>0</v>
      </c>
      <c r="S630" s="10">
        <v>10134.9</v>
      </c>
      <c r="T630" s="10">
        <v>0</v>
      </c>
      <c r="U630" s="10">
        <v>0</v>
      </c>
      <c r="V630" s="10">
        <f t="shared" si="76"/>
        <v>10134.9</v>
      </c>
      <c r="W630" s="10">
        <f t="shared" si="77"/>
        <v>204493.14</v>
      </c>
    </row>
    <row r="631" spans="1:23" ht="15" outlineLevel="2">
      <c r="A631" s="7" t="s">
        <v>619</v>
      </c>
      <c r="B631" s="8">
        <v>8</v>
      </c>
      <c r="C631" s="16" t="s">
        <v>636</v>
      </c>
      <c r="D631" s="10">
        <v>0</v>
      </c>
      <c r="E631" s="10">
        <v>10134.9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f t="shared" si="75"/>
        <v>10134.9</v>
      </c>
      <c r="P631" s="10">
        <v>0</v>
      </c>
      <c r="Q631" s="10">
        <v>0</v>
      </c>
      <c r="R631" s="10">
        <v>0</v>
      </c>
      <c r="S631" s="10">
        <v>10134.9</v>
      </c>
      <c r="T631" s="10">
        <v>0</v>
      </c>
      <c r="U631" s="10">
        <v>0</v>
      </c>
      <c r="V631" s="10">
        <f t="shared" si="76"/>
        <v>10134.9</v>
      </c>
      <c r="W631" s="10">
        <f t="shared" si="77"/>
        <v>204493.14</v>
      </c>
    </row>
    <row r="632" spans="1:23" ht="15" outlineLevel="2">
      <c r="A632" s="7" t="s">
        <v>619</v>
      </c>
      <c r="B632" s="8">
        <v>9</v>
      </c>
      <c r="C632" s="16" t="s">
        <v>637</v>
      </c>
      <c r="D632" s="10">
        <v>0</v>
      </c>
      <c r="E632" s="10">
        <v>10134.9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f t="shared" si="75"/>
        <v>10134.9</v>
      </c>
      <c r="P632" s="10">
        <v>0</v>
      </c>
      <c r="Q632" s="10">
        <v>0</v>
      </c>
      <c r="R632" s="10">
        <v>0</v>
      </c>
      <c r="S632" s="10">
        <v>10134.9</v>
      </c>
      <c r="T632" s="10">
        <v>0</v>
      </c>
      <c r="U632" s="10">
        <v>0</v>
      </c>
      <c r="V632" s="10">
        <f t="shared" si="76"/>
        <v>10134.9</v>
      </c>
      <c r="W632" s="10">
        <f t="shared" si="77"/>
        <v>204493.14</v>
      </c>
    </row>
    <row r="633" spans="1:23" ht="15" outlineLevel="2">
      <c r="A633" s="7" t="s">
        <v>619</v>
      </c>
      <c r="B633" s="8">
        <v>9</v>
      </c>
      <c r="C633" s="16" t="s">
        <v>638</v>
      </c>
      <c r="D633" s="10">
        <v>0</v>
      </c>
      <c r="E633" s="10">
        <v>10134.9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f t="shared" si="75"/>
        <v>10134.9</v>
      </c>
      <c r="P633" s="10">
        <v>0</v>
      </c>
      <c r="Q633" s="10">
        <v>0</v>
      </c>
      <c r="R633" s="10">
        <v>0</v>
      </c>
      <c r="S633" s="10">
        <v>10134.9</v>
      </c>
      <c r="T633" s="10">
        <v>0</v>
      </c>
      <c r="U633" s="10">
        <v>0</v>
      </c>
      <c r="V633" s="10">
        <f t="shared" si="76"/>
        <v>10134.9</v>
      </c>
      <c r="W633" s="10">
        <f t="shared" si="77"/>
        <v>204493.14</v>
      </c>
    </row>
    <row r="634" spans="1:23" ht="15" outlineLevel="2">
      <c r="A634" s="7" t="s">
        <v>619</v>
      </c>
      <c r="B634" s="8">
        <v>9</v>
      </c>
      <c r="C634" s="16" t="s">
        <v>639</v>
      </c>
      <c r="D634" s="10">
        <v>0</v>
      </c>
      <c r="E634" s="10">
        <v>10134.9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f t="shared" si="75"/>
        <v>10134.9</v>
      </c>
      <c r="P634" s="10">
        <v>0</v>
      </c>
      <c r="Q634" s="10">
        <v>0</v>
      </c>
      <c r="R634" s="10">
        <v>0</v>
      </c>
      <c r="S634" s="10">
        <v>10134.9</v>
      </c>
      <c r="T634" s="10">
        <v>0</v>
      </c>
      <c r="U634" s="10">
        <v>0</v>
      </c>
      <c r="V634" s="10">
        <f t="shared" si="76"/>
        <v>10134.9</v>
      </c>
      <c r="W634" s="10">
        <f t="shared" si="77"/>
        <v>204493.14</v>
      </c>
    </row>
    <row r="635" spans="1:23" ht="15" outlineLevel="2">
      <c r="A635" s="7" t="s">
        <v>619</v>
      </c>
      <c r="B635" s="8">
        <v>10</v>
      </c>
      <c r="C635" s="16" t="s">
        <v>640</v>
      </c>
      <c r="D635" s="10">
        <v>0</v>
      </c>
      <c r="E635" s="10">
        <v>10134.9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f t="shared" si="75"/>
        <v>10134.9</v>
      </c>
      <c r="P635" s="10">
        <v>0</v>
      </c>
      <c r="Q635" s="10">
        <v>0</v>
      </c>
      <c r="R635" s="10">
        <v>0</v>
      </c>
      <c r="S635" s="10">
        <v>10134.9</v>
      </c>
      <c r="T635" s="10">
        <v>0</v>
      </c>
      <c r="U635" s="10">
        <v>0</v>
      </c>
      <c r="V635" s="10">
        <f t="shared" si="76"/>
        <v>10134.9</v>
      </c>
      <c r="W635" s="10">
        <f t="shared" si="77"/>
        <v>204493.14</v>
      </c>
    </row>
    <row r="636" spans="1:23" ht="15" outlineLevel="2">
      <c r="A636" s="7" t="s">
        <v>619</v>
      </c>
      <c r="B636" s="8">
        <v>10</v>
      </c>
      <c r="C636" s="16" t="s">
        <v>641</v>
      </c>
      <c r="D636" s="10">
        <v>0</v>
      </c>
      <c r="E636" s="10">
        <v>10134.9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f t="shared" si="75"/>
        <v>10134.9</v>
      </c>
      <c r="P636" s="10">
        <v>0</v>
      </c>
      <c r="Q636" s="10">
        <v>0</v>
      </c>
      <c r="R636" s="10">
        <v>0</v>
      </c>
      <c r="S636" s="10">
        <v>10134.9</v>
      </c>
      <c r="T636" s="10">
        <v>0</v>
      </c>
      <c r="U636" s="10">
        <v>0</v>
      </c>
      <c r="V636" s="10">
        <f t="shared" si="76"/>
        <v>10134.9</v>
      </c>
      <c r="W636" s="10">
        <f t="shared" si="77"/>
        <v>204493.14</v>
      </c>
    </row>
    <row r="637" spans="1:23" ht="15" outlineLevel="2">
      <c r="A637" s="7" t="s">
        <v>619</v>
      </c>
      <c r="B637" s="8">
        <v>11</v>
      </c>
      <c r="C637" s="16" t="s">
        <v>642</v>
      </c>
      <c r="D637" s="10">
        <v>0</v>
      </c>
      <c r="E637" s="10">
        <v>2492.19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f t="shared" si="75"/>
        <v>2492.19</v>
      </c>
      <c r="P637" s="10">
        <v>0</v>
      </c>
      <c r="Q637" s="10">
        <v>0</v>
      </c>
      <c r="R637" s="10">
        <v>0</v>
      </c>
      <c r="S637" s="10">
        <v>2492.19</v>
      </c>
      <c r="T637" s="10">
        <v>0</v>
      </c>
      <c r="U637" s="10">
        <v>0</v>
      </c>
      <c r="V637" s="10">
        <f t="shared" si="76"/>
        <v>2492.19</v>
      </c>
      <c r="W637" s="10">
        <f t="shared" si="77"/>
        <v>212135.85</v>
      </c>
    </row>
    <row r="638" spans="1:23" ht="26.25" outlineLevel="2">
      <c r="A638" s="7" t="s">
        <v>619</v>
      </c>
      <c r="B638" s="8">
        <v>11</v>
      </c>
      <c r="C638" s="16" t="s">
        <v>643</v>
      </c>
      <c r="D638" s="10">
        <v>0</v>
      </c>
      <c r="E638" s="10">
        <v>2492.19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f t="shared" si="75"/>
        <v>2492.19</v>
      </c>
      <c r="P638" s="10">
        <v>0</v>
      </c>
      <c r="Q638" s="10">
        <v>0</v>
      </c>
      <c r="R638" s="10">
        <v>0</v>
      </c>
      <c r="S638" s="10">
        <v>2492.19</v>
      </c>
      <c r="T638" s="10">
        <v>0</v>
      </c>
      <c r="U638" s="10">
        <v>0</v>
      </c>
      <c r="V638" s="10">
        <f t="shared" si="76"/>
        <v>2492.19</v>
      </c>
      <c r="W638" s="10">
        <f t="shared" si="77"/>
        <v>212135.85</v>
      </c>
    </row>
    <row r="639" spans="1:23" ht="15" outlineLevel="2">
      <c r="A639" s="7" t="s">
        <v>619</v>
      </c>
      <c r="B639" s="8">
        <v>12</v>
      </c>
      <c r="C639" s="16" t="s">
        <v>644</v>
      </c>
      <c r="D639" s="10">
        <v>0</v>
      </c>
      <c r="E639" s="10">
        <v>2492.19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f t="shared" si="75"/>
        <v>2492.19</v>
      </c>
      <c r="P639" s="10">
        <v>0</v>
      </c>
      <c r="Q639" s="10">
        <v>0</v>
      </c>
      <c r="R639" s="10">
        <v>0</v>
      </c>
      <c r="S639" s="10">
        <v>2492.19</v>
      </c>
      <c r="T639" s="10">
        <v>0</v>
      </c>
      <c r="U639" s="10">
        <v>0</v>
      </c>
      <c r="V639" s="10">
        <f t="shared" si="76"/>
        <v>2492.19</v>
      </c>
      <c r="W639" s="10">
        <f t="shared" si="77"/>
        <v>212135.85</v>
      </c>
    </row>
    <row r="640" spans="1:23" ht="15" outlineLevel="2">
      <c r="A640" s="7" t="s">
        <v>619</v>
      </c>
      <c r="B640" s="8">
        <v>12</v>
      </c>
      <c r="C640" s="16" t="s">
        <v>645</v>
      </c>
      <c r="D640" s="10">
        <v>0</v>
      </c>
      <c r="E640" s="10">
        <v>2492.19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f t="shared" si="75"/>
        <v>2492.19</v>
      </c>
      <c r="P640" s="10">
        <v>0</v>
      </c>
      <c r="Q640" s="10">
        <v>0</v>
      </c>
      <c r="R640" s="10">
        <v>0</v>
      </c>
      <c r="S640" s="10">
        <v>2492.19</v>
      </c>
      <c r="T640" s="10">
        <v>0</v>
      </c>
      <c r="U640" s="10">
        <v>0</v>
      </c>
      <c r="V640" s="10">
        <f t="shared" si="76"/>
        <v>2492.19</v>
      </c>
      <c r="W640" s="10">
        <f t="shared" si="77"/>
        <v>212135.85</v>
      </c>
    </row>
    <row r="641" spans="1:23" ht="15" outlineLevel="2">
      <c r="A641" s="7" t="s">
        <v>619</v>
      </c>
      <c r="B641" s="8">
        <v>13</v>
      </c>
      <c r="C641" s="16" t="s">
        <v>646</v>
      </c>
      <c r="D641" s="10">
        <v>0</v>
      </c>
      <c r="E641" s="10">
        <v>2492.19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f t="shared" si="75"/>
        <v>2492.19</v>
      </c>
      <c r="P641" s="10">
        <v>0</v>
      </c>
      <c r="Q641" s="10">
        <v>0</v>
      </c>
      <c r="R641" s="10">
        <v>0</v>
      </c>
      <c r="S641" s="10">
        <v>2492.19</v>
      </c>
      <c r="T641" s="10">
        <v>0</v>
      </c>
      <c r="U641" s="10">
        <v>0</v>
      </c>
      <c r="V641" s="10">
        <f t="shared" si="76"/>
        <v>2492.19</v>
      </c>
      <c r="W641" s="10">
        <f t="shared" si="77"/>
        <v>212135.85</v>
      </c>
    </row>
    <row r="642" spans="1:23" ht="26.25" outlineLevel="2">
      <c r="A642" s="7" t="s">
        <v>619</v>
      </c>
      <c r="B642" s="8">
        <v>13</v>
      </c>
      <c r="C642" s="16" t="s">
        <v>647</v>
      </c>
      <c r="D642" s="10">
        <v>0</v>
      </c>
      <c r="E642" s="10">
        <v>2492.19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f t="shared" si="75"/>
        <v>2492.19</v>
      </c>
      <c r="P642" s="10">
        <v>0</v>
      </c>
      <c r="Q642" s="10">
        <v>0</v>
      </c>
      <c r="R642" s="10">
        <v>0</v>
      </c>
      <c r="S642" s="10">
        <v>2492.19</v>
      </c>
      <c r="T642" s="10">
        <v>0</v>
      </c>
      <c r="U642" s="10">
        <v>0</v>
      </c>
      <c r="V642" s="10">
        <f t="shared" si="76"/>
        <v>2492.19</v>
      </c>
      <c r="W642" s="10">
        <f t="shared" si="77"/>
        <v>212135.85</v>
      </c>
    </row>
    <row r="643" spans="1:23" ht="15" outlineLevel="2">
      <c r="A643" s="7" t="s">
        <v>619</v>
      </c>
      <c r="B643" s="8">
        <v>14</v>
      </c>
      <c r="C643" s="16" t="s">
        <v>648</v>
      </c>
      <c r="D643" s="10">
        <v>0</v>
      </c>
      <c r="E643" s="10">
        <v>2492.19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f t="shared" si="75"/>
        <v>2492.19</v>
      </c>
      <c r="P643" s="10">
        <v>0</v>
      </c>
      <c r="Q643" s="10">
        <v>0</v>
      </c>
      <c r="R643" s="10">
        <v>0</v>
      </c>
      <c r="S643" s="10">
        <v>2492.19</v>
      </c>
      <c r="T643" s="10">
        <v>0</v>
      </c>
      <c r="U643" s="10">
        <v>0</v>
      </c>
      <c r="V643" s="10">
        <f t="shared" si="76"/>
        <v>2492.19</v>
      </c>
      <c r="W643" s="10">
        <f t="shared" si="77"/>
        <v>212135.85</v>
      </c>
    </row>
    <row r="644" spans="1:23" ht="26.25" outlineLevel="2">
      <c r="A644" s="7" t="s">
        <v>619</v>
      </c>
      <c r="B644" s="8">
        <v>14</v>
      </c>
      <c r="C644" s="16" t="s">
        <v>649</v>
      </c>
      <c r="D644" s="10">
        <v>0</v>
      </c>
      <c r="E644" s="10">
        <v>2492.19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f t="shared" si="75"/>
        <v>2492.19</v>
      </c>
      <c r="P644" s="10">
        <v>0</v>
      </c>
      <c r="Q644" s="10">
        <v>0</v>
      </c>
      <c r="R644" s="10">
        <v>0</v>
      </c>
      <c r="S644" s="10">
        <v>2492.19</v>
      </c>
      <c r="T644" s="10">
        <v>0</v>
      </c>
      <c r="U644" s="10">
        <v>0</v>
      </c>
      <c r="V644" s="10">
        <f t="shared" si="76"/>
        <v>2492.19</v>
      </c>
      <c r="W644" s="10">
        <f t="shared" si="77"/>
        <v>212135.85</v>
      </c>
    </row>
    <row r="645" spans="1:23" ht="26.25" outlineLevel="2">
      <c r="A645" s="7" t="s">
        <v>619</v>
      </c>
      <c r="B645" s="8">
        <v>15</v>
      </c>
      <c r="C645" s="16" t="s">
        <v>650</v>
      </c>
      <c r="D645" s="10">
        <v>0</v>
      </c>
      <c r="E645" s="10">
        <v>10134.9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f t="shared" si="75"/>
        <v>10134.9</v>
      </c>
      <c r="P645" s="10">
        <v>0</v>
      </c>
      <c r="Q645" s="10">
        <v>0</v>
      </c>
      <c r="R645" s="10">
        <v>0</v>
      </c>
      <c r="S645" s="10">
        <v>10134.9</v>
      </c>
      <c r="T645" s="10">
        <v>0</v>
      </c>
      <c r="U645" s="10">
        <v>0</v>
      </c>
      <c r="V645" s="10">
        <f t="shared" si="76"/>
        <v>10134.9</v>
      </c>
      <c r="W645" s="10">
        <f t="shared" si="77"/>
        <v>204493.14</v>
      </c>
    </row>
    <row r="646" spans="1:23" ht="15" outlineLevel="2">
      <c r="A646" s="7" t="s">
        <v>619</v>
      </c>
      <c r="B646" s="8">
        <v>16</v>
      </c>
      <c r="C646" s="16" t="s">
        <v>651</v>
      </c>
      <c r="D646" s="10">
        <v>0</v>
      </c>
      <c r="E646" s="10">
        <v>2492.19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f t="shared" si="75"/>
        <v>2492.19</v>
      </c>
      <c r="P646" s="10">
        <v>0</v>
      </c>
      <c r="Q646" s="10">
        <v>0</v>
      </c>
      <c r="R646" s="10">
        <v>0</v>
      </c>
      <c r="S646" s="10">
        <v>2492.19</v>
      </c>
      <c r="T646" s="10">
        <v>0</v>
      </c>
      <c r="U646" s="10">
        <v>0</v>
      </c>
      <c r="V646" s="10">
        <f t="shared" si="76"/>
        <v>2492.19</v>
      </c>
      <c r="W646" s="10">
        <f t="shared" si="77"/>
        <v>212135.85</v>
      </c>
    </row>
    <row r="647" spans="1:23" ht="15" outlineLevel="2">
      <c r="A647" s="7" t="s">
        <v>619</v>
      </c>
      <c r="B647" s="8">
        <v>16</v>
      </c>
      <c r="C647" s="16" t="s">
        <v>652</v>
      </c>
      <c r="D647" s="10">
        <v>0</v>
      </c>
      <c r="E647" s="10">
        <v>2492.19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f t="shared" si="75"/>
        <v>2492.19</v>
      </c>
      <c r="P647" s="10">
        <v>0</v>
      </c>
      <c r="Q647" s="10">
        <v>0</v>
      </c>
      <c r="R647" s="10">
        <v>0</v>
      </c>
      <c r="S647" s="10">
        <v>2492.19</v>
      </c>
      <c r="T647" s="10">
        <v>0</v>
      </c>
      <c r="U647" s="10">
        <v>0</v>
      </c>
      <c r="V647" s="10">
        <f t="shared" si="76"/>
        <v>2492.19</v>
      </c>
      <c r="W647" s="10">
        <f t="shared" si="77"/>
        <v>212135.85</v>
      </c>
    </row>
    <row r="648" spans="1:23" ht="15" outlineLevel="2">
      <c r="A648" s="7" t="s">
        <v>619</v>
      </c>
      <c r="B648" s="8">
        <v>17</v>
      </c>
      <c r="C648" s="16" t="s">
        <v>653</v>
      </c>
      <c r="D648" s="10">
        <v>0</v>
      </c>
      <c r="E648" s="10">
        <v>2492.19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f t="shared" si="75"/>
        <v>2492.19</v>
      </c>
      <c r="P648" s="10">
        <v>0</v>
      </c>
      <c r="Q648" s="10">
        <v>0</v>
      </c>
      <c r="R648" s="10">
        <v>0</v>
      </c>
      <c r="S648" s="10">
        <v>2492.19</v>
      </c>
      <c r="T648" s="10">
        <v>0</v>
      </c>
      <c r="U648" s="10">
        <v>0</v>
      </c>
      <c r="V648" s="10">
        <f t="shared" si="76"/>
        <v>2492.19</v>
      </c>
      <c r="W648" s="10">
        <f t="shared" si="77"/>
        <v>212135.85</v>
      </c>
    </row>
    <row r="649" spans="1:23" ht="15" outlineLevel="2">
      <c r="A649" s="7" t="s">
        <v>619</v>
      </c>
      <c r="B649" s="8">
        <v>17</v>
      </c>
      <c r="C649" s="16" t="s">
        <v>654</v>
      </c>
      <c r="D649" s="10">
        <v>0</v>
      </c>
      <c r="E649" s="10">
        <v>2492.19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f t="shared" si="75"/>
        <v>2492.19</v>
      </c>
      <c r="P649" s="10">
        <v>0</v>
      </c>
      <c r="Q649" s="10">
        <v>0</v>
      </c>
      <c r="R649" s="10">
        <v>0</v>
      </c>
      <c r="S649" s="10">
        <v>2492.19</v>
      </c>
      <c r="T649" s="10">
        <v>0</v>
      </c>
      <c r="U649" s="10">
        <v>0</v>
      </c>
      <c r="V649" s="10">
        <f t="shared" si="76"/>
        <v>2492.19</v>
      </c>
      <c r="W649" s="10">
        <f t="shared" si="77"/>
        <v>212135.85</v>
      </c>
    </row>
    <row r="650" spans="1:23" ht="15" outlineLevel="2">
      <c r="A650" s="7" t="s">
        <v>619</v>
      </c>
      <c r="B650" s="8">
        <v>18</v>
      </c>
      <c r="C650" s="16" t="s">
        <v>655</v>
      </c>
      <c r="D650" s="10">
        <v>0</v>
      </c>
      <c r="E650" s="10">
        <v>2492.19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f t="shared" si="75"/>
        <v>2492.19</v>
      </c>
      <c r="P650" s="10">
        <v>0</v>
      </c>
      <c r="Q650" s="10">
        <v>0</v>
      </c>
      <c r="R650" s="10">
        <v>0</v>
      </c>
      <c r="S650" s="10">
        <v>2492.19</v>
      </c>
      <c r="T650" s="10">
        <v>0</v>
      </c>
      <c r="U650" s="10">
        <v>0</v>
      </c>
      <c r="V650" s="10">
        <f t="shared" si="76"/>
        <v>2492.19</v>
      </c>
      <c r="W650" s="10">
        <f t="shared" si="77"/>
        <v>212135.85</v>
      </c>
    </row>
    <row r="651" spans="1:23" ht="15" outlineLevel="2">
      <c r="A651" s="7" t="s">
        <v>619</v>
      </c>
      <c r="B651" s="8">
        <v>18</v>
      </c>
      <c r="C651" s="16" t="s">
        <v>656</v>
      </c>
      <c r="D651" s="10">
        <v>0</v>
      </c>
      <c r="E651" s="10">
        <v>2492.19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f t="shared" si="75"/>
        <v>2492.19</v>
      </c>
      <c r="P651" s="10">
        <v>0</v>
      </c>
      <c r="Q651" s="10">
        <v>0</v>
      </c>
      <c r="R651" s="10">
        <v>0</v>
      </c>
      <c r="S651" s="10">
        <v>2492.19</v>
      </c>
      <c r="T651" s="10">
        <v>0</v>
      </c>
      <c r="U651" s="10">
        <v>0</v>
      </c>
      <c r="V651" s="10">
        <f t="shared" si="76"/>
        <v>2492.19</v>
      </c>
      <c r="W651" s="10">
        <f t="shared" si="77"/>
        <v>212135.85</v>
      </c>
    </row>
    <row r="652" spans="1:23" ht="15" outlineLevel="2">
      <c r="A652" s="7" t="s">
        <v>619</v>
      </c>
      <c r="B652" s="8">
        <v>19</v>
      </c>
      <c r="C652" s="16" t="s">
        <v>657</v>
      </c>
      <c r="D652" s="10">
        <v>0</v>
      </c>
      <c r="E652" s="10">
        <v>2492.19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f t="shared" si="75"/>
        <v>2492.19</v>
      </c>
      <c r="P652" s="10">
        <v>0</v>
      </c>
      <c r="Q652" s="10">
        <v>0</v>
      </c>
      <c r="R652" s="10">
        <v>0</v>
      </c>
      <c r="S652" s="10">
        <v>2492.19</v>
      </c>
      <c r="T652" s="10">
        <v>0</v>
      </c>
      <c r="U652" s="10">
        <v>0</v>
      </c>
      <c r="V652" s="10">
        <f t="shared" si="76"/>
        <v>2492.19</v>
      </c>
      <c r="W652" s="10">
        <f t="shared" si="77"/>
        <v>212135.85</v>
      </c>
    </row>
    <row r="653" spans="1:23" ht="26.25" outlineLevel="2">
      <c r="A653" s="7" t="s">
        <v>619</v>
      </c>
      <c r="B653" s="8">
        <v>19</v>
      </c>
      <c r="C653" s="16" t="s">
        <v>658</v>
      </c>
      <c r="D653" s="10">
        <v>0</v>
      </c>
      <c r="E653" s="10">
        <v>2492.19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f t="shared" si="75"/>
        <v>2492.19</v>
      </c>
      <c r="P653" s="10">
        <v>0</v>
      </c>
      <c r="Q653" s="10">
        <v>0</v>
      </c>
      <c r="R653" s="10">
        <v>0</v>
      </c>
      <c r="S653" s="10">
        <v>2492.19</v>
      </c>
      <c r="T653" s="10">
        <v>0</v>
      </c>
      <c r="U653" s="10">
        <v>0</v>
      </c>
      <c r="V653" s="10">
        <f t="shared" si="76"/>
        <v>2492.19</v>
      </c>
      <c r="W653" s="10">
        <f t="shared" si="77"/>
        <v>212135.85</v>
      </c>
    </row>
    <row r="654" spans="1:23" ht="15" outlineLevel="2">
      <c r="A654" s="7" t="s">
        <v>619</v>
      </c>
      <c r="B654" s="8">
        <v>20</v>
      </c>
      <c r="C654" s="16" t="s">
        <v>659</v>
      </c>
      <c r="D654" s="10">
        <v>0</v>
      </c>
      <c r="E654" s="10">
        <v>2492.19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f t="shared" si="75"/>
        <v>2492.19</v>
      </c>
      <c r="P654" s="10">
        <v>0</v>
      </c>
      <c r="Q654" s="10">
        <v>0</v>
      </c>
      <c r="R654" s="10">
        <v>0</v>
      </c>
      <c r="S654" s="10">
        <v>2492.19</v>
      </c>
      <c r="T654" s="10">
        <v>0</v>
      </c>
      <c r="U654" s="10">
        <v>0</v>
      </c>
      <c r="V654" s="10">
        <f t="shared" si="76"/>
        <v>2492.19</v>
      </c>
      <c r="W654" s="10">
        <f t="shared" si="77"/>
        <v>212135.85</v>
      </c>
    </row>
    <row r="655" spans="1:23" ht="15" outlineLevel="2">
      <c r="A655" s="7" t="s">
        <v>619</v>
      </c>
      <c r="B655" s="8">
        <v>20</v>
      </c>
      <c r="C655" s="16" t="s">
        <v>660</v>
      </c>
      <c r="D655" s="10">
        <v>0</v>
      </c>
      <c r="E655" s="10">
        <v>2492.19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f t="shared" si="75"/>
        <v>2492.19</v>
      </c>
      <c r="P655" s="10">
        <v>0</v>
      </c>
      <c r="Q655" s="10">
        <v>0</v>
      </c>
      <c r="R655" s="10">
        <v>0</v>
      </c>
      <c r="S655" s="10">
        <v>2492.19</v>
      </c>
      <c r="T655" s="10">
        <v>0</v>
      </c>
      <c r="U655" s="10">
        <v>0</v>
      </c>
      <c r="V655" s="10">
        <f t="shared" si="76"/>
        <v>2492.19</v>
      </c>
      <c r="W655" s="10">
        <f t="shared" si="77"/>
        <v>212135.85</v>
      </c>
    </row>
    <row r="656" spans="1:23" ht="15" outlineLevel="2">
      <c r="A656" s="7" t="s">
        <v>619</v>
      </c>
      <c r="B656" s="8">
        <v>21</v>
      </c>
      <c r="C656" s="16" t="s">
        <v>661</v>
      </c>
      <c r="D656" s="10">
        <v>0</v>
      </c>
      <c r="E656" s="10">
        <v>2492.19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f t="shared" si="75"/>
        <v>2492.19</v>
      </c>
      <c r="P656" s="10">
        <v>0</v>
      </c>
      <c r="Q656" s="10">
        <v>0</v>
      </c>
      <c r="R656" s="10">
        <v>0</v>
      </c>
      <c r="S656" s="10">
        <v>2492.19</v>
      </c>
      <c r="T656" s="10">
        <v>0</v>
      </c>
      <c r="U656" s="10">
        <v>0</v>
      </c>
      <c r="V656" s="10">
        <f t="shared" si="76"/>
        <v>2492.19</v>
      </c>
      <c r="W656" s="10">
        <f t="shared" si="77"/>
        <v>212135.85</v>
      </c>
    </row>
    <row r="657" spans="1:23" ht="26.25" outlineLevel="2">
      <c r="A657" s="7" t="s">
        <v>619</v>
      </c>
      <c r="B657" s="8">
        <v>21</v>
      </c>
      <c r="C657" s="16" t="s">
        <v>662</v>
      </c>
      <c r="D657" s="10">
        <v>0</v>
      </c>
      <c r="E657" s="10">
        <v>2492.19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f t="shared" si="75"/>
        <v>2492.19</v>
      </c>
      <c r="P657" s="10">
        <v>0</v>
      </c>
      <c r="Q657" s="10">
        <v>0</v>
      </c>
      <c r="R657" s="10">
        <v>0</v>
      </c>
      <c r="S657" s="10">
        <v>2492.19</v>
      </c>
      <c r="T657" s="10">
        <v>0</v>
      </c>
      <c r="U657" s="10">
        <v>0</v>
      </c>
      <c r="V657" s="10">
        <f t="shared" si="76"/>
        <v>2492.19</v>
      </c>
      <c r="W657" s="10">
        <f t="shared" si="77"/>
        <v>212135.85</v>
      </c>
    </row>
    <row r="658" spans="1:23" ht="26.25" outlineLevel="2">
      <c r="A658" s="7" t="s">
        <v>619</v>
      </c>
      <c r="B658" s="8">
        <v>21</v>
      </c>
      <c r="C658" s="16" t="s">
        <v>663</v>
      </c>
      <c r="D658" s="10">
        <v>0</v>
      </c>
      <c r="E658" s="10">
        <v>2492.19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f t="shared" si="75"/>
        <v>2492.19</v>
      </c>
      <c r="P658" s="10">
        <v>0</v>
      </c>
      <c r="Q658" s="10">
        <v>0</v>
      </c>
      <c r="R658" s="10">
        <v>0</v>
      </c>
      <c r="S658" s="10">
        <v>2492.19</v>
      </c>
      <c r="T658" s="10">
        <v>0</v>
      </c>
      <c r="U658" s="10">
        <v>0</v>
      </c>
      <c r="V658" s="10">
        <f t="shared" si="76"/>
        <v>2492.19</v>
      </c>
      <c r="W658" s="10">
        <f t="shared" si="77"/>
        <v>212135.85</v>
      </c>
    </row>
    <row r="659" spans="1:23" ht="15" outlineLevel="2">
      <c r="A659" s="7" t="s">
        <v>619</v>
      </c>
      <c r="B659" s="8">
        <v>21</v>
      </c>
      <c r="C659" s="16" t="s">
        <v>664</v>
      </c>
      <c r="D659" s="10">
        <v>0</v>
      </c>
      <c r="E659" s="10">
        <v>2492.19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f t="shared" si="75"/>
        <v>2492.19</v>
      </c>
      <c r="P659" s="10">
        <v>0</v>
      </c>
      <c r="Q659" s="10">
        <v>0</v>
      </c>
      <c r="R659" s="10">
        <v>0</v>
      </c>
      <c r="S659" s="10">
        <v>2492.19</v>
      </c>
      <c r="T659" s="10">
        <v>0</v>
      </c>
      <c r="U659" s="10">
        <v>0</v>
      </c>
      <c r="V659" s="10">
        <f t="shared" si="76"/>
        <v>2492.19</v>
      </c>
      <c r="W659" s="10">
        <f t="shared" si="77"/>
        <v>212135.85</v>
      </c>
    </row>
    <row r="660" spans="1:23" ht="15" outlineLevel="2">
      <c r="A660" s="7" t="s">
        <v>619</v>
      </c>
      <c r="B660" s="8">
        <v>21</v>
      </c>
      <c r="C660" s="16" t="s">
        <v>665</v>
      </c>
      <c r="D660" s="10">
        <v>0</v>
      </c>
      <c r="E660" s="10">
        <v>2492.19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f t="shared" si="75"/>
        <v>2492.19</v>
      </c>
      <c r="P660" s="10">
        <v>0</v>
      </c>
      <c r="Q660" s="10">
        <v>0</v>
      </c>
      <c r="R660" s="10">
        <v>0</v>
      </c>
      <c r="S660" s="10">
        <v>2492.19</v>
      </c>
      <c r="T660" s="10">
        <v>0</v>
      </c>
      <c r="U660" s="10">
        <v>0</v>
      </c>
      <c r="V660" s="10">
        <f t="shared" si="76"/>
        <v>2492.19</v>
      </c>
      <c r="W660" s="10">
        <f t="shared" si="77"/>
        <v>212135.85</v>
      </c>
    </row>
    <row r="661" spans="1:23" ht="15" outlineLevel="2">
      <c r="A661" s="7" t="s">
        <v>619</v>
      </c>
      <c r="B661" s="8">
        <v>21</v>
      </c>
      <c r="C661" s="16" t="s">
        <v>666</v>
      </c>
      <c r="D661" s="10">
        <v>0</v>
      </c>
      <c r="E661" s="10">
        <v>2492.19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f t="shared" si="75"/>
        <v>2492.19</v>
      </c>
      <c r="P661" s="10">
        <v>0</v>
      </c>
      <c r="Q661" s="10">
        <v>0</v>
      </c>
      <c r="R661" s="10">
        <v>0</v>
      </c>
      <c r="S661" s="10">
        <v>2492.19</v>
      </c>
      <c r="T661" s="10">
        <v>0</v>
      </c>
      <c r="U661" s="10">
        <v>0</v>
      </c>
      <c r="V661" s="10">
        <f t="shared" si="76"/>
        <v>2492.19</v>
      </c>
      <c r="W661" s="10">
        <f t="shared" si="77"/>
        <v>212135.85</v>
      </c>
    </row>
    <row r="662" spans="1:23" ht="15" outlineLevel="1">
      <c r="A662" s="13" t="s">
        <v>728</v>
      </c>
      <c r="B662" s="12"/>
      <c r="C662" s="17"/>
      <c r="D662" s="14">
        <f aca="true" t="shared" si="78" ref="D662:V662">SUBTOTAL(9,D615:D661)</f>
        <v>0</v>
      </c>
      <c r="E662" s="14">
        <f t="shared" si="78"/>
        <v>193560.03000000003</v>
      </c>
      <c r="F662" s="14">
        <f t="shared" si="78"/>
        <v>0</v>
      </c>
      <c r="G662" s="14">
        <f t="shared" si="78"/>
        <v>0</v>
      </c>
      <c r="H662" s="14">
        <f t="shared" si="78"/>
        <v>0</v>
      </c>
      <c r="I662" s="14">
        <f t="shared" si="78"/>
        <v>0</v>
      </c>
      <c r="J662" s="14">
        <f t="shared" si="78"/>
        <v>0</v>
      </c>
      <c r="K662" s="14">
        <f t="shared" si="78"/>
        <v>0</v>
      </c>
      <c r="L662" s="14">
        <f t="shared" si="78"/>
        <v>0</v>
      </c>
      <c r="M662" s="14">
        <f t="shared" si="78"/>
        <v>0</v>
      </c>
      <c r="N662" s="14">
        <f t="shared" si="78"/>
        <v>0</v>
      </c>
      <c r="O662" s="14">
        <f t="shared" si="78"/>
        <v>193560.03000000003</v>
      </c>
      <c r="P662" s="14">
        <f t="shared" si="78"/>
        <v>0</v>
      </c>
      <c r="Q662" s="14">
        <f t="shared" si="78"/>
        <v>0</v>
      </c>
      <c r="R662" s="14">
        <f t="shared" si="78"/>
        <v>0</v>
      </c>
      <c r="S662" s="14">
        <f t="shared" si="78"/>
        <v>193560.03000000003</v>
      </c>
      <c r="T662" s="14">
        <f t="shared" si="78"/>
        <v>0</v>
      </c>
      <c r="U662" s="14">
        <f t="shared" si="78"/>
        <v>0</v>
      </c>
      <c r="V662" s="14">
        <f t="shared" si="78"/>
        <v>193560.03000000003</v>
      </c>
      <c r="W662" s="10"/>
    </row>
    <row r="663" spans="1:23" ht="15" outlineLevel="2">
      <c r="A663" s="7" t="s">
        <v>667</v>
      </c>
      <c r="B663" s="8">
        <v>1</v>
      </c>
      <c r="C663" s="16" t="s">
        <v>668</v>
      </c>
      <c r="D663" s="10">
        <v>0</v>
      </c>
      <c r="E663" s="10">
        <v>2492.19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f t="shared" si="75"/>
        <v>2492.19</v>
      </c>
      <c r="P663" s="10">
        <v>0</v>
      </c>
      <c r="Q663" s="10">
        <v>0</v>
      </c>
      <c r="R663" s="10">
        <v>0</v>
      </c>
      <c r="S663" s="10">
        <v>2492.19</v>
      </c>
      <c r="T663" s="10">
        <v>0</v>
      </c>
      <c r="U663" s="10">
        <v>0</v>
      </c>
      <c r="V663" s="10">
        <f t="shared" si="76"/>
        <v>2492.19</v>
      </c>
      <c r="W663" s="10">
        <f aca="true" t="shared" si="79" ref="W663:W669">+$W$6-V663</f>
        <v>212135.85</v>
      </c>
    </row>
    <row r="664" spans="1:23" ht="15" outlineLevel="2">
      <c r="A664" s="7" t="s">
        <v>667</v>
      </c>
      <c r="B664" s="8">
        <v>2</v>
      </c>
      <c r="C664" s="16" t="s">
        <v>669</v>
      </c>
      <c r="D664" s="10">
        <v>0</v>
      </c>
      <c r="E664" s="10">
        <v>2492.19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f t="shared" si="75"/>
        <v>2492.19</v>
      </c>
      <c r="P664" s="10">
        <v>0</v>
      </c>
      <c r="Q664" s="10">
        <v>0</v>
      </c>
      <c r="R664" s="10">
        <v>0</v>
      </c>
      <c r="S664" s="10">
        <v>2492.19</v>
      </c>
      <c r="T664" s="10">
        <v>0</v>
      </c>
      <c r="U664" s="10">
        <v>0</v>
      </c>
      <c r="V664" s="10">
        <f t="shared" si="76"/>
        <v>2492.19</v>
      </c>
      <c r="W664" s="10">
        <f t="shared" si="79"/>
        <v>212135.85</v>
      </c>
    </row>
    <row r="665" spans="1:23" ht="15" outlineLevel="2">
      <c r="A665" s="7" t="s">
        <v>667</v>
      </c>
      <c r="B665" s="8">
        <v>2</v>
      </c>
      <c r="C665" s="16" t="s">
        <v>670</v>
      </c>
      <c r="D665" s="10">
        <v>0</v>
      </c>
      <c r="E665" s="10">
        <v>2492.19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f t="shared" si="75"/>
        <v>2492.19</v>
      </c>
      <c r="P665" s="10">
        <v>0</v>
      </c>
      <c r="Q665" s="10">
        <v>0</v>
      </c>
      <c r="R665" s="10">
        <v>0</v>
      </c>
      <c r="S665" s="10">
        <v>2492.19</v>
      </c>
      <c r="T665" s="10">
        <v>0</v>
      </c>
      <c r="U665" s="10">
        <v>0</v>
      </c>
      <c r="V665" s="10">
        <f t="shared" si="76"/>
        <v>2492.19</v>
      </c>
      <c r="W665" s="10">
        <f t="shared" si="79"/>
        <v>212135.85</v>
      </c>
    </row>
    <row r="666" spans="1:23" ht="15" outlineLevel="2">
      <c r="A666" s="7" t="s">
        <v>667</v>
      </c>
      <c r="B666" s="8">
        <v>3</v>
      </c>
      <c r="C666" s="16" t="s">
        <v>671</v>
      </c>
      <c r="D666" s="10">
        <v>0</v>
      </c>
      <c r="E666" s="10">
        <v>10134.9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f t="shared" si="75"/>
        <v>10134.9</v>
      </c>
      <c r="P666" s="10">
        <v>0</v>
      </c>
      <c r="Q666" s="10">
        <v>0</v>
      </c>
      <c r="R666" s="10">
        <v>0</v>
      </c>
      <c r="S666" s="10">
        <v>10134.9</v>
      </c>
      <c r="T666" s="10">
        <v>0</v>
      </c>
      <c r="U666" s="10">
        <v>0</v>
      </c>
      <c r="V666" s="10">
        <f t="shared" si="76"/>
        <v>10134.9</v>
      </c>
      <c r="W666" s="10">
        <f t="shared" si="79"/>
        <v>204493.14</v>
      </c>
    </row>
    <row r="667" spans="1:23" ht="15" outlineLevel="2">
      <c r="A667" s="7" t="s">
        <v>667</v>
      </c>
      <c r="B667" s="8">
        <v>4</v>
      </c>
      <c r="C667" s="16" t="s">
        <v>672</v>
      </c>
      <c r="D667" s="10">
        <v>0</v>
      </c>
      <c r="E667" s="10">
        <v>10134.9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f t="shared" si="75"/>
        <v>10134.9</v>
      </c>
      <c r="P667" s="10">
        <v>0</v>
      </c>
      <c r="Q667" s="10">
        <v>0</v>
      </c>
      <c r="R667" s="10">
        <v>0</v>
      </c>
      <c r="S667" s="10">
        <v>10134.9</v>
      </c>
      <c r="T667" s="10">
        <v>0</v>
      </c>
      <c r="U667" s="10">
        <v>0</v>
      </c>
      <c r="V667" s="10">
        <f t="shared" si="76"/>
        <v>10134.9</v>
      </c>
      <c r="W667" s="10">
        <f t="shared" si="79"/>
        <v>204493.14</v>
      </c>
    </row>
    <row r="668" spans="1:23" ht="15" outlineLevel="2">
      <c r="A668" s="7" t="s">
        <v>667</v>
      </c>
      <c r="B668" s="8">
        <v>4</v>
      </c>
      <c r="C668" s="16" t="s">
        <v>673</v>
      </c>
      <c r="D668" s="10">
        <v>0</v>
      </c>
      <c r="E668" s="10">
        <v>10134.9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f t="shared" si="75"/>
        <v>10134.9</v>
      </c>
      <c r="P668" s="10">
        <v>0</v>
      </c>
      <c r="Q668" s="10">
        <v>0</v>
      </c>
      <c r="R668" s="10">
        <v>0</v>
      </c>
      <c r="S668" s="10">
        <v>10134.9</v>
      </c>
      <c r="T668" s="10">
        <v>0</v>
      </c>
      <c r="U668" s="10">
        <v>0</v>
      </c>
      <c r="V668" s="10">
        <f t="shared" si="76"/>
        <v>10134.9</v>
      </c>
      <c r="W668" s="10">
        <f t="shared" si="79"/>
        <v>204493.14</v>
      </c>
    </row>
    <row r="669" spans="1:23" ht="15" outlineLevel="2">
      <c r="A669" s="7" t="s">
        <v>667</v>
      </c>
      <c r="B669" s="8">
        <v>5</v>
      </c>
      <c r="C669" s="16" t="s">
        <v>674</v>
      </c>
      <c r="D669" s="10">
        <v>0</v>
      </c>
      <c r="E669" s="10">
        <v>2492.19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f t="shared" si="75"/>
        <v>2492.19</v>
      </c>
      <c r="P669" s="10">
        <v>0</v>
      </c>
      <c r="Q669" s="10">
        <v>0</v>
      </c>
      <c r="R669" s="10">
        <v>0</v>
      </c>
      <c r="S669" s="10">
        <v>2492.19</v>
      </c>
      <c r="T669" s="10">
        <v>0</v>
      </c>
      <c r="U669" s="10">
        <v>0</v>
      </c>
      <c r="V669" s="10">
        <f t="shared" si="76"/>
        <v>2492.19</v>
      </c>
      <c r="W669" s="10">
        <f t="shared" si="79"/>
        <v>212135.85</v>
      </c>
    </row>
    <row r="670" spans="1:23" ht="15" outlineLevel="1">
      <c r="A670" s="13" t="s">
        <v>729</v>
      </c>
      <c r="B670" s="12"/>
      <c r="C670" s="17"/>
      <c r="D670" s="14">
        <f aca="true" t="shared" si="80" ref="D670:V670">SUBTOTAL(9,D663:D669)</f>
        <v>0</v>
      </c>
      <c r="E670" s="14">
        <f t="shared" si="80"/>
        <v>40373.46000000001</v>
      </c>
      <c r="F670" s="14">
        <f t="shared" si="80"/>
        <v>0</v>
      </c>
      <c r="G670" s="14">
        <f t="shared" si="80"/>
        <v>0</v>
      </c>
      <c r="H670" s="14">
        <f t="shared" si="80"/>
        <v>0</v>
      </c>
      <c r="I670" s="14">
        <f t="shared" si="80"/>
        <v>0</v>
      </c>
      <c r="J670" s="14">
        <f t="shared" si="80"/>
        <v>0</v>
      </c>
      <c r="K670" s="14">
        <f t="shared" si="80"/>
        <v>0</v>
      </c>
      <c r="L670" s="14">
        <f t="shared" si="80"/>
        <v>0</v>
      </c>
      <c r="M670" s="14">
        <f t="shared" si="80"/>
        <v>0</v>
      </c>
      <c r="N670" s="14">
        <f t="shared" si="80"/>
        <v>0</v>
      </c>
      <c r="O670" s="14">
        <f t="shared" si="80"/>
        <v>40373.46000000001</v>
      </c>
      <c r="P670" s="14">
        <f t="shared" si="80"/>
        <v>0</v>
      </c>
      <c r="Q670" s="14">
        <f t="shared" si="80"/>
        <v>0</v>
      </c>
      <c r="R670" s="14">
        <f t="shared" si="80"/>
        <v>0</v>
      </c>
      <c r="S670" s="14">
        <f t="shared" si="80"/>
        <v>40373.46000000001</v>
      </c>
      <c r="T670" s="14">
        <f t="shared" si="80"/>
        <v>0</v>
      </c>
      <c r="U670" s="14">
        <f t="shared" si="80"/>
        <v>0</v>
      </c>
      <c r="V670" s="14">
        <f t="shared" si="80"/>
        <v>40373.46000000001</v>
      </c>
      <c r="W670" s="10"/>
    </row>
    <row r="671" spans="1:23" ht="15" outlineLevel="2">
      <c r="A671" s="7" t="s">
        <v>675</v>
      </c>
      <c r="B671" s="8">
        <v>1</v>
      </c>
      <c r="C671" s="16" t="s">
        <v>676</v>
      </c>
      <c r="D671" s="10">
        <v>0</v>
      </c>
      <c r="E671" s="10">
        <v>2492.19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f t="shared" si="75"/>
        <v>2492.19</v>
      </c>
      <c r="P671" s="10">
        <v>0</v>
      </c>
      <c r="Q671" s="10">
        <v>0</v>
      </c>
      <c r="R671" s="10">
        <v>0</v>
      </c>
      <c r="S671" s="10">
        <v>2492.19</v>
      </c>
      <c r="T671" s="10">
        <v>0</v>
      </c>
      <c r="U671" s="10">
        <v>0</v>
      </c>
      <c r="V671" s="10">
        <f t="shared" si="76"/>
        <v>2492.19</v>
      </c>
      <c r="W671" s="10">
        <f aca="true" t="shared" si="81" ref="W671:W683">+$W$6-V671</f>
        <v>212135.85</v>
      </c>
    </row>
    <row r="672" spans="1:23" ht="15" outlineLevel="2">
      <c r="A672" s="7" t="s">
        <v>675</v>
      </c>
      <c r="B672" s="8">
        <v>1</v>
      </c>
      <c r="C672" s="16" t="s">
        <v>677</v>
      </c>
      <c r="D672" s="10">
        <v>0</v>
      </c>
      <c r="E672" s="10">
        <v>2492.19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f t="shared" si="75"/>
        <v>2492.19</v>
      </c>
      <c r="P672" s="10">
        <v>0</v>
      </c>
      <c r="Q672" s="10">
        <v>0</v>
      </c>
      <c r="R672" s="10">
        <v>0</v>
      </c>
      <c r="S672" s="10">
        <v>2492.19</v>
      </c>
      <c r="T672" s="10">
        <v>0</v>
      </c>
      <c r="U672" s="10">
        <v>0</v>
      </c>
      <c r="V672" s="10">
        <f t="shared" si="76"/>
        <v>2492.19</v>
      </c>
      <c r="W672" s="10">
        <f t="shared" si="81"/>
        <v>212135.85</v>
      </c>
    </row>
    <row r="673" spans="1:23" ht="15" outlineLevel="2">
      <c r="A673" s="7" t="s">
        <v>675</v>
      </c>
      <c r="B673" s="8">
        <v>2</v>
      </c>
      <c r="C673" s="16" t="s">
        <v>678</v>
      </c>
      <c r="D673" s="10">
        <v>0</v>
      </c>
      <c r="E673" s="10">
        <v>2492.19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f t="shared" si="75"/>
        <v>2492.19</v>
      </c>
      <c r="P673" s="10">
        <v>0</v>
      </c>
      <c r="Q673" s="10">
        <v>0</v>
      </c>
      <c r="R673" s="10">
        <v>0</v>
      </c>
      <c r="S673" s="10">
        <v>2492.19</v>
      </c>
      <c r="T673" s="10">
        <v>0</v>
      </c>
      <c r="U673" s="10">
        <v>0</v>
      </c>
      <c r="V673" s="10">
        <f t="shared" si="76"/>
        <v>2492.19</v>
      </c>
      <c r="W673" s="10">
        <f t="shared" si="81"/>
        <v>212135.85</v>
      </c>
    </row>
    <row r="674" spans="1:23" ht="15" outlineLevel="2">
      <c r="A674" s="7" t="s">
        <v>675</v>
      </c>
      <c r="B674" s="8">
        <v>2</v>
      </c>
      <c r="C674" s="16" t="s">
        <v>679</v>
      </c>
      <c r="D674" s="10">
        <v>0</v>
      </c>
      <c r="E674" s="10">
        <v>2492.19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f t="shared" si="75"/>
        <v>2492.19</v>
      </c>
      <c r="P674" s="10">
        <v>0</v>
      </c>
      <c r="Q674" s="10">
        <v>0</v>
      </c>
      <c r="R674" s="10">
        <v>0</v>
      </c>
      <c r="S674" s="10">
        <v>2492.19</v>
      </c>
      <c r="T674" s="10">
        <v>0</v>
      </c>
      <c r="U674" s="10">
        <v>0</v>
      </c>
      <c r="V674" s="10">
        <f t="shared" si="76"/>
        <v>2492.19</v>
      </c>
      <c r="W674" s="10">
        <f t="shared" si="81"/>
        <v>212135.85</v>
      </c>
    </row>
    <row r="675" spans="1:23" ht="15" outlineLevel="2">
      <c r="A675" s="7" t="s">
        <v>675</v>
      </c>
      <c r="B675" s="8">
        <v>2</v>
      </c>
      <c r="C675" s="16" t="s">
        <v>680</v>
      </c>
      <c r="D675" s="10">
        <v>0</v>
      </c>
      <c r="E675" s="10">
        <v>2492.19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f t="shared" si="75"/>
        <v>2492.19</v>
      </c>
      <c r="P675" s="10">
        <v>0</v>
      </c>
      <c r="Q675" s="10">
        <v>0</v>
      </c>
      <c r="R675" s="10">
        <v>0</v>
      </c>
      <c r="S675" s="10">
        <v>2492.19</v>
      </c>
      <c r="T675" s="10">
        <v>0</v>
      </c>
      <c r="U675" s="10">
        <v>0</v>
      </c>
      <c r="V675" s="10">
        <f t="shared" si="76"/>
        <v>2492.19</v>
      </c>
      <c r="W675" s="10">
        <f t="shared" si="81"/>
        <v>212135.85</v>
      </c>
    </row>
    <row r="676" spans="1:23" ht="15" outlineLevel="2">
      <c r="A676" s="7" t="s">
        <v>675</v>
      </c>
      <c r="B676" s="8">
        <v>3</v>
      </c>
      <c r="C676" s="16" t="s">
        <v>681</v>
      </c>
      <c r="D676" s="10">
        <v>0</v>
      </c>
      <c r="E676" s="10">
        <v>2492.19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f t="shared" si="75"/>
        <v>2492.19</v>
      </c>
      <c r="P676" s="10">
        <v>0</v>
      </c>
      <c r="Q676" s="10">
        <v>0</v>
      </c>
      <c r="R676" s="10">
        <v>0</v>
      </c>
      <c r="S676" s="10">
        <v>2492.19</v>
      </c>
      <c r="T676" s="10">
        <v>0</v>
      </c>
      <c r="U676" s="10">
        <v>0</v>
      </c>
      <c r="V676" s="10">
        <f t="shared" si="76"/>
        <v>2492.19</v>
      </c>
      <c r="W676" s="10">
        <f t="shared" si="81"/>
        <v>212135.85</v>
      </c>
    </row>
    <row r="677" spans="1:23" ht="15" outlineLevel="2">
      <c r="A677" s="7" t="s">
        <v>675</v>
      </c>
      <c r="B677" s="8">
        <v>3</v>
      </c>
      <c r="C677" s="16" t="s">
        <v>682</v>
      </c>
      <c r="D677" s="10">
        <v>0</v>
      </c>
      <c r="E677" s="10">
        <v>2492.19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f t="shared" si="75"/>
        <v>2492.19</v>
      </c>
      <c r="P677" s="10">
        <v>0</v>
      </c>
      <c r="Q677" s="10">
        <v>0</v>
      </c>
      <c r="R677" s="10">
        <v>0</v>
      </c>
      <c r="S677" s="10">
        <v>2492.19</v>
      </c>
      <c r="T677" s="10">
        <v>0</v>
      </c>
      <c r="U677" s="10">
        <v>0</v>
      </c>
      <c r="V677" s="10">
        <f t="shared" si="76"/>
        <v>2492.19</v>
      </c>
      <c r="W677" s="10">
        <f t="shared" si="81"/>
        <v>212135.85</v>
      </c>
    </row>
    <row r="678" spans="1:23" ht="15" outlineLevel="2">
      <c r="A678" s="7" t="s">
        <v>675</v>
      </c>
      <c r="B678" s="8">
        <v>3</v>
      </c>
      <c r="C678" s="16" t="s">
        <v>683</v>
      </c>
      <c r="D678" s="10">
        <v>0</v>
      </c>
      <c r="E678" s="10">
        <v>2492.19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f t="shared" si="75"/>
        <v>2492.19</v>
      </c>
      <c r="P678" s="10">
        <v>0</v>
      </c>
      <c r="Q678" s="10">
        <v>0</v>
      </c>
      <c r="R678" s="10">
        <v>0</v>
      </c>
      <c r="S678" s="10">
        <v>2492.19</v>
      </c>
      <c r="T678" s="10">
        <v>0</v>
      </c>
      <c r="U678" s="10">
        <v>0</v>
      </c>
      <c r="V678" s="10">
        <f t="shared" si="76"/>
        <v>2492.19</v>
      </c>
      <c r="W678" s="10">
        <f t="shared" si="81"/>
        <v>212135.85</v>
      </c>
    </row>
    <row r="679" spans="1:23" ht="15" outlineLevel="2">
      <c r="A679" s="7" t="s">
        <v>675</v>
      </c>
      <c r="B679" s="8">
        <v>3</v>
      </c>
      <c r="C679" s="16" t="s">
        <v>684</v>
      </c>
      <c r="D679" s="10">
        <v>0</v>
      </c>
      <c r="E679" s="10">
        <v>2492.19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f t="shared" si="75"/>
        <v>2492.19</v>
      </c>
      <c r="P679" s="10">
        <v>0</v>
      </c>
      <c r="Q679" s="10">
        <v>0</v>
      </c>
      <c r="R679" s="10">
        <v>0</v>
      </c>
      <c r="S679" s="10">
        <v>2492.19</v>
      </c>
      <c r="T679" s="10">
        <v>0</v>
      </c>
      <c r="U679" s="10">
        <v>0</v>
      </c>
      <c r="V679" s="10">
        <f t="shared" si="76"/>
        <v>2492.19</v>
      </c>
      <c r="W679" s="10">
        <f t="shared" si="81"/>
        <v>212135.85</v>
      </c>
    </row>
    <row r="680" spans="1:23" ht="15" outlineLevel="2">
      <c r="A680" s="7" t="s">
        <v>675</v>
      </c>
      <c r="B680" s="8">
        <v>4</v>
      </c>
      <c r="C680" s="16" t="s">
        <v>685</v>
      </c>
      <c r="D680" s="10">
        <v>0</v>
      </c>
      <c r="E680" s="10">
        <v>2490.31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f t="shared" si="75"/>
        <v>2490.31</v>
      </c>
      <c r="P680" s="10">
        <v>0</v>
      </c>
      <c r="Q680" s="10">
        <v>0</v>
      </c>
      <c r="R680" s="10">
        <v>0</v>
      </c>
      <c r="S680" s="10">
        <v>2490.31</v>
      </c>
      <c r="T680" s="10">
        <v>0</v>
      </c>
      <c r="U680" s="10">
        <v>0</v>
      </c>
      <c r="V680" s="10">
        <f t="shared" si="76"/>
        <v>2490.31</v>
      </c>
      <c r="W680" s="10">
        <f t="shared" si="81"/>
        <v>212137.73</v>
      </c>
    </row>
    <row r="681" spans="1:23" ht="15" outlineLevel="2">
      <c r="A681" s="7" t="s">
        <v>675</v>
      </c>
      <c r="B681" s="8">
        <v>4</v>
      </c>
      <c r="C681" s="16" t="s">
        <v>686</v>
      </c>
      <c r="D681" s="10">
        <v>0</v>
      </c>
      <c r="E681" s="10">
        <v>2492.19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f>SUM(D681:N681)</f>
        <v>2492.19</v>
      </c>
      <c r="P681" s="10">
        <v>0</v>
      </c>
      <c r="Q681" s="10">
        <v>0</v>
      </c>
      <c r="R681" s="10">
        <v>0</v>
      </c>
      <c r="S681" s="10">
        <v>2492.19</v>
      </c>
      <c r="T681" s="10">
        <v>0</v>
      </c>
      <c r="U681" s="10">
        <v>0</v>
      </c>
      <c r="V681" s="10">
        <f>SUM(P681:U681)</f>
        <v>2492.19</v>
      </c>
      <c r="W681" s="10">
        <f t="shared" si="81"/>
        <v>212135.85</v>
      </c>
    </row>
    <row r="682" spans="1:23" ht="26.25" outlineLevel="2">
      <c r="A682" s="7" t="s">
        <v>675</v>
      </c>
      <c r="B682" s="8">
        <v>4</v>
      </c>
      <c r="C682" s="16" t="s">
        <v>687</v>
      </c>
      <c r="D682" s="10">
        <v>0</v>
      </c>
      <c r="E682" s="10">
        <v>2492.19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f>SUM(D682:N682)</f>
        <v>2492.19</v>
      </c>
      <c r="P682" s="10">
        <v>0</v>
      </c>
      <c r="Q682" s="10">
        <v>0</v>
      </c>
      <c r="R682" s="10">
        <v>0</v>
      </c>
      <c r="S682" s="10">
        <v>2492.19</v>
      </c>
      <c r="T682" s="10">
        <v>0</v>
      </c>
      <c r="U682" s="10">
        <v>0</v>
      </c>
      <c r="V682" s="10">
        <f>SUM(P682:U682)</f>
        <v>2492.19</v>
      </c>
      <c r="W682" s="10">
        <f t="shared" si="81"/>
        <v>212135.85</v>
      </c>
    </row>
    <row r="683" spans="1:23" ht="15" outlineLevel="2">
      <c r="A683" s="7" t="s">
        <v>675</v>
      </c>
      <c r="B683" s="8">
        <v>4</v>
      </c>
      <c r="C683" s="16" t="s">
        <v>688</v>
      </c>
      <c r="D683" s="10">
        <v>0</v>
      </c>
      <c r="E683" s="10">
        <v>2492.19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f>SUM(D683:N683)</f>
        <v>2492.19</v>
      </c>
      <c r="P683" s="10">
        <v>0</v>
      </c>
      <c r="Q683" s="10">
        <v>0</v>
      </c>
      <c r="R683" s="10">
        <v>0</v>
      </c>
      <c r="S683" s="10">
        <v>2492.19</v>
      </c>
      <c r="T683" s="10">
        <v>0</v>
      </c>
      <c r="U683" s="10">
        <v>0</v>
      </c>
      <c r="V683" s="10">
        <f>SUM(P683:U683)</f>
        <v>2492.19</v>
      </c>
      <c r="W683" s="10">
        <f t="shared" si="81"/>
        <v>212135.85</v>
      </c>
    </row>
    <row r="684" spans="1:23" ht="15" outlineLevel="1">
      <c r="A684" s="13" t="s">
        <v>730</v>
      </c>
      <c r="B684" s="12"/>
      <c r="C684" s="17"/>
      <c r="D684" s="14">
        <f aca="true" t="shared" si="82" ref="D684:V684">SUBTOTAL(9,D671:D683)</f>
        <v>0</v>
      </c>
      <c r="E684" s="14">
        <f t="shared" si="82"/>
        <v>32396.589999999997</v>
      </c>
      <c r="F684" s="14">
        <f t="shared" si="82"/>
        <v>0</v>
      </c>
      <c r="G684" s="14">
        <f t="shared" si="82"/>
        <v>0</v>
      </c>
      <c r="H684" s="14">
        <f t="shared" si="82"/>
        <v>0</v>
      </c>
      <c r="I684" s="14">
        <f t="shared" si="82"/>
        <v>0</v>
      </c>
      <c r="J684" s="14">
        <f t="shared" si="82"/>
        <v>0</v>
      </c>
      <c r="K684" s="14">
        <f t="shared" si="82"/>
        <v>0</v>
      </c>
      <c r="L684" s="14">
        <f t="shared" si="82"/>
        <v>0</v>
      </c>
      <c r="M684" s="14">
        <f t="shared" si="82"/>
        <v>0</v>
      </c>
      <c r="N684" s="14">
        <f t="shared" si="82"/>
        <v>0</v>
      </c>
      <c r="O684" s="14">
        <f t="shared" si="82"/>
        <v>32396.589999999997</v>
      </c>
      <c r="P684" s="14">
        <f t="shared" si="82"/>
        <v>0</v>
      </c>
      <c r="Q684" s="14">
        <f t="shared" si="82"/>
        <v>0</v>
      </c>
      <c r="R684" s="14">
        <f t="shared" si="82"/>
        <v>0</v>
      </c>
      <c r="S684" s="14">
        <f t="shared" si="82"/>
        <v>32396.589999999997</v>
      </c>
      <c r="T684" s="14">
        <f t="shared" si="82"/>
        <v>0</v>
      </c>
      <c r="U684" s="14">
        <f t="shared" si="82"/>
        <v>0</v>
      </c>
      <c r="V684" s="14">
        <f t="shared" si="82"/>
        <v>32396.589999999997</v>
      </c>
      <c r="W684" s="10"/>
    </row>
    <row r="685" spans="1:23" ht="15">
      <c r="A685" s="13" t="s">
        <v>731</v>
      </c>
      <c r="B685" s="12"/>
      <c r="C685" s="17"/>
      <c r="D685" s="6">
        <f aca="true" t="shared" si="83" ref="D685:V685">SUBTOTAL(9,D10:D683)</f>
        <v>0</v>
      </c>
      <c r="E685" s="6">
        <f t="shared" si="83"/>
        <v>3377837.49999997</v>
      </c>
      <c r="F685" s="6">
        <f t="shared" si="83"/>
        <v>0</v>
      </c>
      <c r="G685" s="6">
        <f t="shared" si="83"/>
        <v>0</v>
      </c>
      <c r="H685" s="6">
        <f t="shared" si="83"/>
        <v>0</v>
      </c>
      <c r="I685" s="6">
        <f t="shared" si="83"/>
        <v>0</v>
      </c>
      <c r="J685" s="6">
        <f t="shared" si="83"/>
        <v>0</v>
      </c>
      <c r="K685" s="6">
        <f t="shared" si="83"/>
        <v>0</v>
      </c>
      <c r="L685" s="6">
        <f t="shared" si="83"/>
        <v>0</v>
      </c>
      <c r="M685" s="6">
        <f t="shared" si="83"/>
        <v>0</v>
      </c>
      <c r="N685" s="6">
        <f t="shared" si="83"/>
        <v>0</v>
      </c>
      <c r="O685" s="6">
        <f t="shared" si="83"/>
        <v>3377837.49999997</v>
      </c>
      <c r="P685" s="6">
        <f t="shared" si="83"/>
        <v>144900</v>
      </c>
      <c r="Q685" s="6">
        <f t="shared" si="83"/>
        <v>0</v>
      </c>
      <c r="R685" s="6">
        <f t="shared" si="83"/>
        <v>0</v>
      </c>
      <c r="S685" s="6">
        <f t="shared" si="83"/>
        <v>3232937.4999999707</v>
      </c>
      <c r="T685" s="6">
        <f t="shared" si="83"/>
        <v>0</v>
      </c>
      <c r="U685" s="6">
        <f t="shared" si="83"/>
        <v>0</v>
      </c>
      <c r="V685" s="6">
        <f t="shared" si="83"/>
        <v>3377837.49999997</v>
      </c>
      <c r="W685" s="10"/>
    </row>
  </sheetData>
  <sheetProtection/>
  <mergeCells count="26">
    <mergeCell ref="D8:E8"/>
    <mergeCell ref="F8:G8"/>
    <mergeCell ref="H8:I8"/>
    <mergeCell ref="J8:K8"/>
    <mergeCell ref="A6:A9"/>
    <mergeCell ref="B6:B9"/>
    <mergeCell ref="C6:C9"/>
    <mergeCell ref="D6:O6"/>
    <mergeCell ref="L8:M8"/>
    <mergeCell ref="N8:N9"/>
    <mergeCell ref="W7:W9"/>
    <mergeCell ref="A1:W1"/>
    <mergeCell ref="A2:W2"/>
    <mergeCell ref="A3:W3"/>
    <mergeCell ref="A4:W4"/>
    <mergeCell ref="O8:O9"/>
    <mergeCell ref="P8:P9"/>
    <mergeCell ref="Q8:Q9"/>
    <mergeCell ref="R8:R9"/>
    <mergeCell ref="S8:S9"/>
    <mergeCell ref="P6:V6"/>
    <mergeCell ref="D7:O7"/>
    <mergeCell ref="P7:S7"/>
    <mergeCell ref="T7:T9"/>
    <mergeCell ref="U7:U9"/>
    <mergeCell ref="V7:V9"/>
  </mergeCells>
  <printOptions horizontalCentered="1"/>
  <pageMargins left="0.31496062992125984" right="0.31496062992125984" top="0.5511811023622047" bottom="0.7480314960629921" header="0.31496062992125984" footer="0.31496062992125984"/>
  <pageSetup firstPageNumber="21" useFirstPageNumber="1" fitToHeight="9" horizontalDpi="600" verticalDpi="600" orientation="landscape" scale="42" r:id="rId2"/>
  <headerFooter>
    <oddFooter>&amp;R&amp;14&amp;P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Aspire 4315-2437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Fernando Octavio</cp:lastModifiedBy>
  <cp:lastPrinted>2009-05-09T01:58:52Z</cp:lastPrinted>
  <dcterms:created xsi:type="dcterms:W3CDTF">2009-05-06T16:34:57Z</dcterms:created>
  <dcterms:modified xsi:type="dcterms:W3CDTF">2009-06-29T21:56:39Z</dcterms:modified>
  <cp:category/>
  <cp:version/>
  <cp:contentType/>
  <cp:contentStatus/>
</cp:coreProperties>
</file>