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35" windowHeight="5790" activeTab="0"/>
  </bookViews>
  <sheets>
    <sheet name="DEMOGRAFÍA-MUN" sheetId="1" r:id="rId1"/>
    <sheet name="DEMOGRAFÍA-LOC" sheetId="2" r:id="rId2"/>
    <sheet name="EDUCACIÓN-MUN" sheetId="3" r:id="rId3"/>
    <sheet name="EDUCACIÓN-LOC" sheetId="4" r:id="rId4"/>
    <sheet name="MONOLINGUISMO-MUN" sheetId="5" r:id="rId5"/>
    <sheet name="MONOLINGUISMO-LOC" sheetId="6" r:id="rId6"/>
    <sheet name="INGRESO-MUN" sheetId="7" r:id="rId7"/>
    <sheet name="INGRESO-LOC" sheetId="8" r:id="rId8"/>
    <sheet name="VIVIENDA-MUN" sheetId="9" r:id="rId9"/>
    <sheet name="VIVIENDA-LOC" sheetId="10" r:id="rId10"/>
  </sheets>
  <definedNames>
    <definedName name="DATABASE">'VIVIENDA-LOC'!$A$6:$F$258</definedName>
  </definedNames>
  <calcPr fullCalcOnLoad="1"/>
</workbook>
</file>

<file path=xl/sharedStrings.xml><?xml version="1.0" encoding="utf-8"?>
<sst xmlns="http://schemas.openxmlformats.org/spreadsheetml/2006/main" count="6602" uniqueCount="1266">
  <si>
    <t>9551</t>
  </si>
  <si>
    <t>2646</t>
  </si>
  <si>
    <t>4574</t>
  </si>
  <si>
    <t>18966</t>
  </si>
  <si>
    <t>16839</t>
  </si>
  <si>
    <t>1350</t>
  </si>
  <si>
    <t>7453</t>
  </si>
  <si>
    <t>3141</t>
  </si>
  <si>
    <t>2158</t>
  </si>
  <si>
    <t>9955</t>
  </si>
  <si>
    <t>5089</t>
  </si>
  <si>
    <t>1148</t>
  </si>
  <si>
    <t>57264</t>
  </si>
  <si>
    <t>45291</t>
  </si>
  <si>
    <t>2800</t>
  </si>
  <si>
    <t>9500</t>
  </si>
  <si>
    <t>5769</t>
  </si>
  <si>
    <t>26695</t>
  </si>
  <si>
    <t>6043</t>
  </si>
  <si>
    <t>4588</t>
  </si>
  <si>
    <t>2908</t>
  </si>
  <si>
    <t>1299</t>
  </si>
  <si>
    <t>1929</t>
  </si>
  <si>
    <t>12689</t>
  </si>
  <si>
    <t>4293</t>
  </si>
  <si>
    <t>1968</t>
  </si>
  <si>
    <t>46641</t>
  </si>
  <si>
    <t>41507</t>
  </si>
  <si>
    <t>2397</t>
  </si>
  <si>
    <t>22562</t>
  </si>
  <si>
    <t>8345</t>
  </si>
  <si>
    <t>2949</t>
  </si>
  <si>
    <t>6831</t>
  </si>
  <si>
    <t>1341</t>
  </si>
  <si>
    <t>28611</t>
  </si>
  <si>
    <t>12989</t>
  </si>
  <si>
    <t>1325</t>
  </si>
  <si>
    <t>3102</t>
  </si>
  <si>
    <t>141214</t>
  </si>
  <si>
    <t>107580</t>
  </si>
  <si>
    <t>7002</t>
  </si>
  <si>
    <t>1553</t>
  </si>
  <si>
    <t>1388</t>
  </si>
  <si>
    <t>3024</t>
  </si>
  <si>
    <t>2672</t>
  </si>
  <si>
    <t>INDICADORES DEMOGRÁFICOS</t>
  </si>
  <si>
    <t>MUNICIPIOS POR ORDEN ALFABÉTICO</t>
  </si>
  <si>
    <t>LOCALIDAD</t>
  </si>
  <si>
    <t>POBLACIÓN TOTAL</t>
  </si>
  <si>
    <t>POBLACIÓN MASCULINA</t>
  </si>
  <si>
    <t>POBLACIÓN FEMENINA</t>
  </si>
  <si>
    <t>POBLACIÓN DE 5 AÑOS Y MÁS</t>
  </si>
  <si>
    <t>POBLACIÓN DE 18 AÑOS Y MÁS</t>
  </si>
  <si>
    <t>POBLACIÓN MASCULINA DE 18 AÑOS Y MÁS</t>
  </si>
  <si>
    <t>POBLACIÓN FEMENINA DE 18 AÑOS Y MÁS</t>
  </si>
  <si>
    <t>POBLACIÓN RESIDENTE EN OTRA ENTIDAD O PAÍS EN 1995</t>
  </si>
  <si>
    <t>MUNICIPIO</t>
  </si>
  <si>
    <t>TOTAL</t>
  </si>
  <si>
    <t>%</t>
  </si>
  <si>
    <t>MUNICIPIOS DEL 05 DISTRITO ELECTORAL FEDERAL DE MICHOACÁN</t>
  </si>
  <si>
    <t>LOCALIDADES Y MUNICIPIOS DEL 05 DISTRITO ELECTORAL FEDERAL DE MICHOACÁN</t>
  </si>
  <si>
    <t>05 DISTRITO DE ZAMORA</t>
  </si>
  <si>
    <t>DE MENOR A MAYOR PORCENTAJE DE POBLACIÓN ADULTA (DE 18 AÑOS Y MÁS)</t>
  </si>
  <si>
    <t>INDICADORES EDUCATIVOS</t>
  </si>
  <si>
    <t>POBLACIÓN DE 15 AÑOS Y MÁS ANALFABETA</t>
  </si>
  <si>
    <t>POBLACIÓN DE 15 AÑOS Y MÁS CON SECUNDARIA COMPLETA</t>
  </si>
  <si>
    <t>GRADO PROMEDIO DE ESCOLARIDAD</t>
  </si>
  <si>
    <t>DE MENOR A MAYOR GRADO PROMEDIO DE ESCOLARIDAD</t>
  </si>
  <si>
    <t>INDICADORES SOBRE MONOLINGUISMO</t>
  </si>
  <si>
    <t>POBLACIÓN DE 5 AÑOS Y MÁS QUE HABLA LENGUA INDÍGENA Y NO HABLA ESPAÑOL</t>
  </si>
  <si>
    <t>DE MAYOR A MENOR PORCENTAJE DE MONOLINGUISMO</t>
  </si>
  <si>
    <t>INDICADORES SOBRE POBREZA: OCUPACIÓN E INGRESO</t>
  </si>
  <si>
    <t>POBLACIÓN OCUPADA</t>
  </si>
  <si>
    <t>POBLACIÓN CON INGRESOS MENORES A 1 SALARIO MÍNIMO</t>
  </si>
  <si>
    <t>DE MAYOR A MENOR PORCENTAJE DE POBLACIÓN CON INGRESOS MENORES AL SALARIO MÍNIMO</t>
  </si>
  <si>
    <t>INDICADORES SOBRE POBREZA: VIVIENDA</t>
  </si>
  <si>
    <t>VIVIENDAS PARTICULARES HABITADAS</t>
  </si>
  <si>
    <t>VIVIENDAS PARTICULARES CON PISO DIFERENTE A TIERRA</t>
  </si>
  <si>
    <t>VIVIENDAS PARTICULARES QUE CUENTAN CON AGUA, DRENAJE Y ELECTRICIDAD</t>
  </si>
  <si>
    <t>DE MENOR A MAYOR PORCENTAJE DE VIVIENDAS CON SERVICIOS</t>
  </si>
  <si>
    <t>NAVARRETE</t>
  </si>
  <si>
    <t>1798</t>
  </si>
  <si>
    <t>1144</t>
  </si>
  <si>
    <t>879</t>
  </si>
  <si>
    <t>825</t>
  </si>
  <si>
    <t>1015</t>
  </si>
  <si>
    <t>ZAMORA</t>
  </si>
  <si>
    <t>161918</t>
  </si>
  <si>
    <t>77379</t>
  </si>
  <si>
    <t>84539</t>
  </si>
  <si>
    <t>93117</t>
  </si>
  <si>
    <t>42872</t>
  </si>
  <si>
    <t>50245</t>
  </si>
  <si>
    <t>4859</t>
  </si>
  <si>
    <t>11211</t>
  </si>
  <si>
    <t>15629</t>
  </si>
  <si>
    <t>6418</t>
  </si>
  <si>
    <t>35106</t>
  </si>
  <si>
    <t>33235</t>
  </si>
  <si>
    <t>27081</t>
  </si>
  <si>
    <t>ZAMORA DE HIDALGO</t>
  </si>
  <si>
    <t>122881</t>
  </si>
  <si>
    <t>58951</t>
  </si>
  <si>
    <t>63930</t>
  </si>
  <si>
    <t>71640</t>
  </si>
  <si>
    <t>33043</t>
  </si>
  <si>
    <t>38597</t>
  </si>
  <si>
    <t>3978</t>
  </si>
  <si>
    <t>6995</t>
  </si>
  <si>
    <t>13445</t>
  </si>
  <si>
    <t>7.40</t>
  </si>
  <si>
    <t>4231</t>
  </si>
  <si>
    <t>26463</t>
  </si>
  <si>
    <t>25445</t>
  </si>
  <si>
    <t>20609</t>
  </si>
  <si>
    <t>AQUILES SERDAN (SANTIAGUILLO)</t>
  </si>
  <si>
    <t>ARIO DE RAYON (ARIO SANTA MONICA)</t>
  </si>
  <si>
    <t>8195</t>
  </si>
  <si>
    <t>4285</t>
  </si>
  <si>
    <t>2316</t>
  </si>
  <si>
    <t>1754</t>
  </si>
  <si>
    <t>ATACHEO DE REGALADO</t>
  </si>
  <si>
    <t>1106</t>
  </si>
  <si>
    <t>ATECUCARIO DE LA CONSTITUCION (ATECUARIO)</t>
  </si>
  <si>
    <t>3572</t>
  </si>
  <si>
    <t>1888</t>
  </si>
  <si>
    <t>CERRITO DE CATICUATO, EL (CERRITO DE ORTIZ)</t>
  </si>
  <si>
    <t>CHAPARACO</t>
  </si>
  <si>
    <t>1793</t>
  </si>
  <si>
    <t>ESPIRITU, EL</t>
  </si>
  <si>
    <t>ESTANCIA DE AMEZCUA, LA</t>
  </si>
  <si>
    <t>LABOR, LA (EJIDO DE INDEPENDENCIA)</t>
  </si>
  <si>
    <t>MIRAFLORES GRANDE</t>
  </si>
  <si>
    <t>RINCONADA, LA</t>
  </si>
  <si>
    <t>3445</t>
  </si>
  <si>
    <t>ROMERO DE GUZMAN</t>
  </si>
  <si>
    <t>ROMERO DE TORRES</t>
  </si>
  <si>
    <t>SAN ESTEBAN (EJIDO SANTA CRUZ)</t>
  </si>
  <si>
    <t>SAUCEDA, LA</t>
  </si>
  <si>
    <t>3012</t>
  </si>
  <si>
    <t>1427</t>
  </si>
  <si>
    <t>1585</t>
  </si>
  <si>
    <t>1695</t>
  </si>
  <si>
    <t>SAUZ DE ABAJO, EL</t>
  </si>
  <si>
    <t>1369</t>
  </si>
  <si>
    <t>SAUZ DE ARRIBA, EL</t>
  </si>
  <si>
    <t>SAUZ DE MAGAÐA, EL</t>
  </si>
  <si>
    <t>VILLAFUERTE</t>
  </si>
  <si>
    <t>VILLA ZAPATA (EL GUAYABO)</t>
  </si>
  <si>
    <t>COLONIA LINDA VISTA</t>
  </si>
  <si>
    <t>1624</t>
  </si>
  <si>
    <t>YAQUI, EL</t>
  </si>
  <si>
    <t>MANGA, LA (EL POTRERO NUEVO)</t>
  </si>
  <si>
    <t>GUANAJUATILLO (COLONIA EL EDEN)</t>
  </si>
  <si>
    <t>MIRAFLORES CHICO</t>
  </si>
  <si>
    <t>MONTE DE ZAMORA, EL (LA CAL)</t>
  </si>
  <si>
    <t>PADILLEÐO, EL</t>
  </si>
  <si>
    <t>POTRERO GRANDE</t>
  </si>
  <si>
    <t>COLONIA LA BEATILLA</t>
  </si>
  <si>
    <t>AMEZCUA, LOS (LA CHORRERA)</t>
  </si>
  <si>
    <t>RANCHO LA LIMA</t>
  </si>
  <si>
    <t>RANCHO DE GUADALUPE HERNANDEZ</t>
  </si>
  <si>
    <t>GRANJA FAMILIAR EL OLIMPO</t>
  </si>
  <si>
    <t>PUENTE DE TUBOS</t>
  </si>
  <si>
    <t>BELLA LOMA (EL COLORADO)</t>
  </si>
  <si>
    <t>COLONIA CARMEN SERDAN (LOMA BONITA)</t>
  </si>
  <si>
    <t>COLONIA LICENCIADO LUIS DONALDO COLOSIO</t>
  </si>
  <si>
    <t>HIGUERILLAS</t>
  </si>
  <si>
    <t>JOSE GPE. RODRIGUEZ MORALES (PALO BLANCO)</t>
  </si>
  <si>
    <t>RANCHO DE DON VICENTE VERDUZCO</t>
  </si>
  <si>
    <t>RANCHO DE JOSE GUTIERREZ MARTINEZ</t>
  </si>
  <si>
    <t>RANCHO DE ROGELIO MORALES (LAS DELICIAS)</t>
  </si>
  <si>
    <t>8.50</t>
  </si>
  <si>
    <t>ARIO DE RAYON UNO (ARIO SANTA MONICA)</t>
  </si>
  <si>
    <t>ATECUCARIO DE LA CONSTITUCION 3 (ATECUARIO)</t>
  </si>
  <si>
    <t>ATECUCARIO DE LA CONSTITUCION UNO (ATECUARIO)</t>
  </si>
  <si>
    <t>CEDRITOS, LOS (EL GRANO DEL VALLE)</t>
  </si>
  <si>
    <t>COLONIA DOS DE OCTUBRE</t>
  </si>
  <si>
    <t>COLONOS DE LA HUERTA ZAMORANA</t>
  </si>
  <si>
    <t>COYOTE GRANDE, EL</t>
  </si>
  <si>
    <t>CRUCERO DE SAN JUAN</t>
  </si>
  <si>
    <t>LIBRAMIENTO NORTE</t>
  </si>
  <si>
    <t>PRESA DE ALVAREZ, LA</t>
  </si>
  <si>
    <t>RANCHO LA BOLSA</t>
  </si>
  <si>
    <t>LOMITAS DE SANTA CRUZ</t>
  </si>
  <si>
    <t>PORTEÐA, LA</t>
  </si>
  <si>
    <t>PUENTE EL COMPUESTO</t>
  </si>
  <si>
    <t>EX-HACIENDA EL REFUGIO</t>
  </si>
  <si>
    <t>9.55</t>
  </si>
  <si>
    <t>FRACCIONAMIENTO EL MIRADOR</t>
  </si>
  <si>
    <t>3464</t>
  </si>
  <si>
    <t>1684</t>
  </si>
  <si>
    <t>671</t>
  </si>
  <si>
    <t>997</t>
  </si>
  <si>
    <t>1098</t>
  </si>
  <si>
    <t>860</t>
  </si>
  <si>
    <t>782</t>
  </si>
  <si>
    <t>1361</t>
  </si>
  <si>
    <t>ESTABLO, EL</t>
  </si>
  <si>
    <t>849</t>
  </si>
  <si>
    <t>1550</t>
  </si>
  <si>
    <t>730</t>
  </si>
  <si>
    <t>TANGAMANDAPIO</t>
  </si>
  <si>
    <t>26245</t>
  </si>
  <si>
    <t>12524</t>
  </si>
  <si>
    <t>13721</t>
  </si>
  <si>
    <t>13638</t>
  </si>
  <si>
    <t>6285</t>
  </si>
  <si>
    <t>7353</t>
  </si>
  <si>
    <t>1685</t>
  </si>
  <si>
    <t>4780</t>
  </si>
  <si>
    <t>3159</t>
  </si>
  <si>
    <t>2820</t>
  </si>
  <si>
    <t>SANTIAGO TANGAMANDAPIO</t>
  </si>
  <si>
    <t>9710</t>
  </si>
  <si>
    <t>4739</t>
  </si>
  <si>
    <t>4971</t>
  </si>
  <si>
    <t>5445</t>
  </si>
  <si>
    <t>2581</t>
  </si>
  <si>
    <t>2864</t>
  </si>
  <si>
    <t>2092</t>
  </si>
  <si>
    <t>1941</t>
  </si>
  <si>
    <t>1628</t>
  </si>
  <si>
    <t>BALDIOS, LOS</t>
  </si>
  <si>
    <t>BOLSA, LA (RANCHO DE LOURDES)</t>
  </si>
  <si>
    <t>3449</t>
  </si>
  <si>
    <t>1648</t>
  </si>
  <si>
    <t>1801</t>
  </si>
  <si>
    <t>1660</t>
  </si>
  <si>
    <t>NOPALITO, EL</t>
  </si>
  <si>
    <t>PASO DEL MOLINO</t>
  </si>
  <si>
    <t>QUERENGUARO</t>
  </si>
  <si>
    <t>TARECUATO</t>
  </si>
  <si>
    <t>7939</t>
  </si>
  <si>
    <t>3685</t>
  </si>
  <si>
    <t>4254</t>
  </si>
  <si>
    <t>3910</t>
  </si>
  <si>
    <t>1735</t>
  </si>
  <si>
    <t>2175</t>
  </si>
  <si>
    <t>1749</t>
  </si>
  <si>
    <t>TELONZO</t>
  </si>
  <si>
    <t>HUCUARES, LOS</t>
  </si>
  <si>
    <t>GRANJAS, LAS</t>
  </si>
  <si>
    <t>TARECUATO DOS</t>
  </si>
  <si>
    <t>NUEVO SAUZ DE GUZMAN, EL</t>
  </si>
  <si>
    <t>CENACULO DE MARIA (MISIONERAS DE JESUS)</t>
  </si>
  <si>
    <t>TANGANCICUARO</t>
  </si>
  <si>
    <t>32821</t>
  </si>
  <si>
    <t>15542</t>
  </si>
  <si>
    <t>17279</t>
  </si>
  <si>
    <t>18936</t>
  </si>
  <si>
    <t>8579</t>
  </si>
  <si>
    <t>10357</t>
  </si>
  <si>
    <t>3691</t>
  </si>
  <si>
    <t>2226</t>
  </si>
  <si>
    <t>1808</t>
  </si>
  <si>
    <t>7574</t>
  </si>
  <si>
    <t>6244</t>
  </si>
  <si>
    <t>5042</t>
  </si>
  <si>
    <t>TANGANCICUARO DE ARISTA</t>
  </si>
  <si>
    <t>14791</t>
  </si>
  <si>
    <t>7006</t>
  </si>
  <si>
    <t>7785</t>
  </si>
  <si>
    <t>8977</t>
  </si>
  <si>
    <t>4131</t>
  </si>
  <si>
    <t>4846</t>
  </si>
  <si>
    <t>1312</t>
  </si>
  <si>
    <t>3571</t>
  </si>
  <si>
    <t>3405</t>
  </si>
  <si>
    <t>ARANZA</t>
  </si>
  <si>
    <t>CANINDO</t>
  </si>
  <si>
    <t>FRANCISCO J MUGICA (LA GUARACHA)</t>
  </si>
  <si>
    <t>GENERAL DAMASO CARDENAS (PARAMO)</t>
  </si>
  <si>
    <t>GOMEZ FARIAS</t>
  </si>
  <si>
    <t>1409</t>
  </si>
  <si>
    <t>GUARACHANILLO</t>
  </si>
  <si>
    <t>NOROTO (LOMA DE NOROTO)</t>
  </si>
  <si>
    <t>PATAMBAN (PATAMBAM)</t>
  </si>
  <si>
    <t>3526</t>
  </si>
  <si>
    <t>1547</t>
  </si>
  <si>
    <t>1979</t>
  </si>
  <si>
    <t>2077</t>
  </si>
  <si>
    <t>ADOLFO RUIZ CORTINEZ (CAPRICHO)</t>
  </si>
  <si>
    <t>SAN ANTONIO OCAMPO (RINCON DEL TEPETATE)</t>
  </si>
  <si>
    <t>1293</t>
  </si>
  <si>
    <t>SAN JOSE DE GRACIA (SAN JOSE OCUMICHO)</t>
  </si>
  <si>
    <t>SAUZ DE GUZMAN</t>
  </si>
  <si>
    <t>TENGUECHO</t>
  </si>
  <si>
    <t>VALLE DE GUADALUPE (EL VALLE)</t>
  </si>
  <si>
    <t>ADJUNTAS, LAS</t>
  </si>
  <si>
    <t>MOLINO VIEJO, EL (LA HUARUCHA)</t>
  </si>
  <si>
    <t>COLONIA JUNGUARAN</t>
  </si>
  <si>
    <t>COLONIA LAS MALVINAS (COLONIA ANTORCHA)</t>
  </si>
  <si>
    <t>CUITZILLO</t>
  </si>
  <si>
    <t>COLONIA LA LOMITA</t>
  </si>
  <si>
    <t>RANCHO LA VEGA</t>
  </si>
  <si>
    <t>TEJERIAS, LAS</t>
  </si>
  <si>
    <t>TANGANCICUARO DE ARISTA UNO</t>
  </si>
  <si>
    <t>TANGANCICUARO DE ARISTA DOS</t>
  </si>
  <si>
    <t>TANGANCICUARO DE ARISTA TRES</t>
  </si>
  <si>
    <t>TANGANCICUARO DE ARISTA CUATRO</t>
  </si>
  <si>
    <t>LONGARES, LOS</t>
  </si>
  <si>
    <t>LOMAS, LAS (EL MIRADOR)</t>
  </si>
  <si>
    <t>BODEGA UNO (RANCHO  DE LA GLORIA DE CAMARENA)</t>
  </si>
  <si>
    <t>PAREDONES, LOS</t>
  </si>
  <si>
    <t>1479</t>
  </si>
  <si>
    <t>1618</t>
  </si>
  <si>
    <t>882</t>
  </si>
  <si>
    <t>1049</t>
  </si>
  <si>
    <t>1938</t>
  </si>
  <si>
    <t>703</t>
  </si>
  <si>
    <t>947</t>
  </si>
  <si>
    <t>688</t>
  </si>
  <si>
    <t>1044</t>
  </si>
  <si>
    <t>378</t>
  </si>
  <si>
    <t>427</t>
  </si>
  <si>
    <t>ETUCUARO</t>
  </si>
  <si>
    <t>LOBOS, LOS</t>
  </si>
  <si>
    <t>1674</t>
  </si>
  <si>
    <t>2082</t>
  </si>
  <si>
    <t>808</t>
  </si>
  <si>
    <t>901</t>
  </si>
  <si>
    <t>1830</t>
  </si>
  <si>
    <t>530</t>
  </si>
  <si>
    <t>820</t>
  </si>
  <si>
    <t>739</t>
  </si>
  <si>
    <t>928</t>
  </si>
  <si>
    <t>1178</t>
  </si>
  <si>
    <t>921</t>
  </si>
  <si>
    <t>4398</t>
  </si>
  <si>
    <t>6.69</t>
  </si>
  <si>
    <t>725</t>
  </si>
  <si>
    <t>2577</t>
  </si>
  <si>
    <t>407</t>
  </si>
  <si>
    <t>1926</t>
  </si>
  <si>
    <t>1633</t>
  </si>
  <si>
    <t>811</t>
  </si>
  <si>
    <t>510</t>
  </si>
  <si>
    <t>889</t>
  </si>
  <si>
    <t>618</t>
  </si>
  <si>
    <t>1501</t>
  </si>
  <si>
    <t>1185</t>
  </si>
  <si>
    <t>387</t>
  </si>
  <si>
    <t>404</t>
  </si>
  <si>
    <t>344</t>
  </si>
  <si>
    <t>540</t>
  </si>
  <si>
    <t>1665</t>
  </si>
  <si>
    <t>454</t>
  </si>
  <si>
    <t>902</t>
  </si>
  <si>
    <t>1042</t>
  </si>
  <si>
    <t>418</t>
  </si>
  <si>
    <t>5.24</t>
  </si>
  <si>
    <t>1137</t>
  </si>
  <si>
    <t>6.04</t>
  </si>
  <si>
    <t>753</t>
  </si>
  <si>
    <t>898</t>
  </si>
  <si>
    <t>796</t>
  </si>
  <si>
    <t>5.42</t>
  </si>
  <si>
    <t>PEDREGAL, EL</t>
  </si>
  <si>
    <t>ENCINILLAS, LAS</t>
  </si>
  <si>
    <t>CHAVINDA</t>
  </si>
  <si>
    <t>10968</t>
  </si>
  <si>
    <t>5092</t>
  </si>
  <si>
    <t>5876</t>
  </si>
  <si>
    <t>6441</t>
  </si>
  <si>
    <t>2878</t>
  </si>
  <si>
    <t>3563</t>
  </si>
  <si>
    <t>717</t>
  </si>
  <si>
    <t>2351</t>
  </si>
  <si>
    <t>6665</t>
  </si>
  <si>
    <t>3113</t>
  </si>
  <si>
    <t>3552</t>
  </si>
  <si>
    <t>4060</t>
  </si>
  <si>
    <t>2234</t>
  </si>
  <si>
    <t>657</t>
  </si>
  <si>
    <t>1639</t>
  </si>
  <si>
    <t>1490</t>
  </si>
  <si>
    <t>CUESTITA, LA</t>
  </si>
  <si>
    <t>500</t>
  </si>
  <si>
    <t>617</t>
  </si>
  <si>
    <t>1301</t>
  </si>
  <si>
    <t>715</t>
  </si>
  <si>
    <t>385</t>
  </si>
  <si>
    <t>MAGALLANES</t>
  </si>
  <si>
    <t>SAN JUAN PALMIRA</t>
  </si>
  <si>
    <t>QUIROSEÐA, LA (LA POMPA)</t>
  </si>
  <si>
    <t>834</t>
  </si>
  <si>
    <t>758</t>
  </si>
  <si>
    <t>CHILCHOTA</t>
  </si>
  <si>
    <t>30711</t>
  </si>
  <si>
    <t>14593</t>
  </si>
  <si>
    <t>16118</t>
  </si>
  <si>
    <t>16555</t>
  </si>
  <si>
    <t>7632</t>
  </si>
  <si>
    <t>8923</t>
  </si>
  <si>
    <t>3931</t>
  </si>
  <si>
    <t>2160</t>
  </si>
  <si>
    <t>5.28</t>
  </si>
  <si>
    <t>3033</t>
  </si>
  <si>
    <t>2024</t>
  </si>
  <si>
    <t>5773</t>
  </si>
  <si>
    <t>3283</t>
  </si>
  <si>
    <t>1906</t>
  </si>
  <si>
    <t>3189</t>
  </si>
  <si>
    <t>3731</t>
  </si>
  <si>
    <t>4098</t>
  </si>
  <si>
    <t>1831</t>
  </si>
  <si>
    <t>2267</t>
  </si>
  <si>
    <t>762</t>
  </si>
  <si>
    <t>7.04</t>
  </si>
  <si>
    <t>537</t>
  </si>
  <si>
    <t>1472</t>
  </si>
  <si>
    <t>1303</t>
  </si>
  <si>
    <t>1264</t>
  </si>
  <si>
    <t>ACACHUEN</t>
  </si>
  <si>
    <t>885</t>
  </si>
  <si>
    <t>1029</t>
  </si>
  <si>
    <t>565</t>
  </si>
  <si>
    <t>1615</t>
  </si>
  <si>
    <t>CARAPAN</t>
  </si>
  <si>
    <t>5237</t>
  </si>
  <si>
    <t>2741</t>
  </si>
  <si>
    <t>2720</t>
  </si>
  <si>
    <t>1254</t>
  </si>
  <si>
    <t>1466</t>
  </si>
  <si>
    <t>904</t>
  </si>
  <si>
    <t>HUANCITO</t>
  </si>
  <si>
    <t>2685</t>
  </si>
  <si>
    <t>1298</t>
  </si>
  <si>
    <t>679</t>
  </si>
  <si>
    <t>714</t>
  </si>
  <si>
    <t>605</t>
  </si>
  <si>
    <t>HUECATO</t>
  </si>
  <si>
    <t>ICHAN</t>
  </si>
  <si>
    <t>3368</t>
  </si>
  <si>
    <t>1612</t>
  </si>
  <si>
    <t>1756</t>
  </si>
  <si>
    <t>769</t>
  </si>
  <si>
    <t>896</t>
  </si>
  <si>
    <t>677</t>
  </si>
  <si>
    <t>1379</t>
  </si>
  <si>
    <t>MORELOS (JOSE MARIA MORELOS)</t>
  </si>
  <si>
    <t>NOGALES, LOS</t>
  </si>
  <si>
    <t>728</t>
  </si>
  <si>
    <t>SANTO TOMAS</t>
  </si>
  <si>
    <t>1180</t>
  </si>
  <si>
    <t>TACURO (SANTA MARIA TACURO)</t>
  </si>
  <si>
    <t>1507</t>
  </si>
  <si>
    <t>786</t>
  </si>
  <si>
    <t>745</t>
  </si>
  <si>
    <t>TANAQUILLO</t>
  </si>
  <si>
    <t>1203</t>
  </si>
  <si>
    <t>669</t>
  </si>
  <si>
    <t>6.98</t>
  </si>
  <si>
    <t>UREN</t>
  </si>
  <si>
    <t>1217</t>
  </si>
  <si>
    <t>631</t>
  </si>
  <si>
    <t>670</t>
  </si>
  <si>
    <t>ZOPOCO</t>
  </si>
  <si>
    <t>2216</t>
  </si>
  <si>
    <t>1145</t>
  </si>
  <si>
    <t>1127</t>
  </si>
  <si>
    <t>527</t>
  </si>
  <si>
    <t>600</t>
  </si>
  <si>
    <t>371</t>
  </si>
  <si>
    <t>CARAPAN DOS</t>
  </si>
  <si>
    <t>RANCHO SANTA CRUZ</t>
  </si>
  <si>
    <t>3.31</t>
  </si>
  <si>
    <t>CHILCHOTA TRES</t>
  </si>
  <si>
    <t>5.34</t>
  </si>
  <si>
    <t>623</t>
  </si>
  <si>
    <t>BUENA VISTA</t>
  </si>
  <si>
    <t>CHIRIMOYO, EL</t>
  </si>
  <si>
    <t>1375</t>
  </si>
  <si>
    <t>692</t>
  </si>
  <si>
    <t>473</t>
  </si>
  <si>
    <t>CHURINTZIO</t>
  </si>
  <si>
    <t>604</t>
  </si>
  <si>
    <t>619</t>
  </si>
  <si>
    <t>561</t>
  </si>
  <si>
    <t>736</t>
  </si>
  <si>
    <t>697</t>
  </si>
  <si>
    <t>731</t>
  </si>
  <si>
    <t>1058</t>
  </si>
  <si>
    <t>1045</t>
  </si>
  <si>
    <t>5.36</t>
  </si>
  <si>
    <t>982</t>
  </si>
  <si>
    <t>795</t>
  </si>
  <si>
    <t>456</t>
  </si>
  <si>
    <t>764</t>
  </si>
  <si>
    <t>897</t>
  </si>
  <si>
    <t>809</t>
  </si>
  <si>
    <t>350</t>
  </si>
  <si>
    <t>4.87</t>
  </si>
  <si>
    <t>1242</t>
  </si>
  <si>
    <t>991</t>
  </si>
  <si>
    <t>513</t>
  </si>
  <si>
    <t>297</t>
  </si>
  <si>
    <t>766</t>
  </si>
  <si>
    <t>4.91</t>
  </si>
  <si>
    <t>2.95</t>
  </si>
  <si>
    <t>648</t>
  </si>
  <si>
    <t>PUENTE DE TIERRA</t>
  </si>
  <si>
    <t>367</t>
  </si>
  <si>
    <t>759</t>
  </si>
  <si>
    <t>588</t>
  </si>
  <si>
    <t>COLONIA LAZARO CARDENAS</t>
  </si>
  <si>
    <t>1662</t>
  </si>
  <si>
    <t>1558</t>
  </si>
  <si>
    <t>SAN CRISTOBAL</t>
  </si>
  <si>
    <t>269</t>
  </si>
  <si>
    <t>666</t>
  </si>
  <si>
    <t>792</t>
  </si>
  <si>
    <t>959</t>
  </si>
  <si>
    <t>FLORIDA, LA</t>
  </si>
  <si>
    <t>CERRITOS, LOS</t>
  </si>
  <si>
    <t>1421</t>
  </si>
  <si>
    <t>SABINO, EL</t>
  </si>
  <si>
    <t>1500</t>
  </si>
  <si>
    <t>IXTLAN</t>
  </si>
  <si>
    <t>14393</t>
  </si>
  <si>
    <t>6790</t>
  </si>
  <si>
    <t>7603</t>
  </si>
  <si>
    <t>8323</t>
  </si>
  <si>
    <t>3711</t>
  </si>
  <si>
    <t>4612</t>
  </si>
  <si>
    <t>1594</t>
  </si>
  <si>
    <t>735</t>
  </si>
  <si>
    <t>3294</t>
  </si>
  <si>
    <t>2959</t>
  </si>
  <si>
    <t>2884</t>
  </si>
  <si>
    <t>IXTLAN DE LOS HERVORES</t>
  </si>
  <si>
    <t>4888</t>
  </si>
  <si>
    <t>2346</t>
  </si>
  <si>
    <t>2542</t>
  </si>
  <si>
    <t>3003</t>
  </si>
  <si>
    <t>1629</t>
  </si>
  <si>
    <t>1141</t>
  </si>
  <si>
    <t>1077</t>
  </si>
  <si>
    <t>CAMUCUATO</t>
  </si>
  <si>
    <t>COLONGO, EL</t>
  </si>
  <si>
    <t>PLAZA DEL LIMON, LA</t>
  </si>
  <si>
    <t>2196</t>
  </si>
  <si>
    <t>1138</t>
  </si>
  <si>
    <t>1205</t>
  </si>
  <si>
    <t>539</t>
  </si>
  <si>
    <t>VALENCIANO, EL</t>
  </si>
  <si>
    <t>RINCON DEL MEZQUITE</t>
  </si>
  <si>
    <t>SAN SIMON</t>
  </si>
  <si>
    <t>1541</t>
  </si>
  <si>
    <t>823</t>
  </si>
  <si>
    <t>GRANJENA, LA</t>
  </si>
  <si>
    <t>CHIVAS, LAS (EL TICUZ)</t>
  </si>
  <si>
    <t>AGUA BLANCA, EL (RANCHO DEL MAYOR)</t>
  </si>
  <si>
    <t>RAYA, LA (LOS MORALES)</t>
  </si>
  <si>
    <t>COLONIA DEL GEISER, LA</t>
  </si>
  <si>
    <t>COLONIA DEL LLANO, LA</t>
  </si>
  <si>
    <t>JACONA</t>
  </si>
  <si>
    <t>54130</t>
  </si>
  <si>
    <t>25991</t>
  </si>
  <si>
    <t>28139</t>
  </si>
  <si>
    <t>29932</t>
  </si>
  <si>
    <t>13862</t>
  </si>
  <si>
    <t>16070</t>
  </si>
  <si>
    <t>1226</t>
  </si>
  <si>
    <t>4796</t>
  </si>
  <si>
    <t>4394</t>
  </si>
  <si>
    <t>5.80</t>
  </si>
  <si>
    <t>1999</t>
  </si>
  <si>
    <t>11151</t>
  </si>
  <si>
    <t>10369</t>
  </si>
  <si>
    <t>9805</t>
  </si>
  <si>
    <t>JACONA DE PLANCARTE</t>
  </si>
  <si>
    <t>48197</t>
  </si>
  <si>
    <t>23106</t>
  </si>
  <si>
    <t>25091</t>
  </si>
  <si>
    <t>26856</t>
  </si>
  <si>
    <t>12414</t>
  </si>
  <si>
    <t>14442</t>
  </si>
  <si>
    <t>1135</t>
  </si>
  <si>
    <t>4181</t>
  </si>
  <si>
    <t>4056</t>
  </si>
  <si>
    <t>1710</t>
  </si>
  <si>
    <t>9954</t>
  </si>
  <si>
    <t>9360</t>
  </si>
  <si>
    <t>9079</t>
  </si>
  <si>
    <t>ESTANCIA DE IGARTUA (LA ESTANCIA)</t>
  </si>
  <si>
    <t>686</t>
  </si>
  <si>
    <t>PLATANAL, EL (LA PLANTA)</t>
  </si>
  <si>
    <t>2735</t>
  </si>
  <si>
    <t>1290</t>
  </si>
  <si>
    <t>1445</t>
  </si>
  <si>
    <t>RANCHO NUEVO (LA PROVIDENCIA)</t>
  </si>
  <si>
    <t>TAMANDARO</t>
  </si>
  <si>
    <t>JACAL DE JIMENEZ (GUADALUPE)</t>
  </si>
  <si>
    <t>JACAL DE ROCHA, EL (EL CURUTARAN)</t>
  </si>
  <si>
    <t>SAN JOSE EL PLATANAL (EL CUIJE)</t>
  </si>
  <si>
    <t>ALAMOS, LOS</t>
  </si>
  <si>
    <t>COLONIA EL BARRIL</t>
  </si>
  <si>
    <t>FRACCIONAMIENTO CAMPESTRE CURUTARAN</t>
  </si>
  <si>
    <t>FRACCIONAMIENTO FRANCISCO J. MUGICA</t>
  </si>
  <si>
    <t>INDIO, EL</t>
  </si>
  <si>
    <t>MONASTERIO CISTERCIENSE</t>
  </si>
  <si>
    <t>OPEÐO, EL</t>
  </si>
  <si>
    <t>VELAZQUEÐO, EL</t>
  </si>
  <si>
    <t>BODEGA DE AGUSTIN GARCIA</t>
  </si>
  <si>
    <t>QUINTA LA BOLLERA</t>
  </si>
  <si>
    <t>CTO.DE CONVENCIONES PRINCESS (SALON DIAMANTE)</t>
  </si>
  <si>
    <t>CERRITO DE ARENA</t>
  </si>
  <si>
    <t>CORRALON DE GRUAS TORRES</t>
  </si>
  <si>
    <t>JACONA DE PLANCARTE NUEVE</t>
  </si>
  <si>
    <t>RANCHO DE GUILLERMO GARCIA</t>
  </si>
  <si>
    <t>RANCHO RIO NUEVO</t>
  </si>
  <si>
    <t>JACONA DE PLANCARTE DIEZ</t>
  </si>
  <si>
    <t>BALNEARIO CURUTARAN</t>
  </si>
  <si>
    <t>BODEGA, LA</t>
  </si>
  <si>
    <t>CARRETERA LOS REYES KILOMETRO SIETE</t>
  </si>
  <si>
    <t>COLONIA LIBERTADOR MIGUEL HIDALGO Y COSTILLA</t>
  </si>
  <si>
    <t>COLONIA NUEVO PORVENIR</t>
  </si>
  <si>
    <t>RANCHO DE CEVERO PADILLA GARIBAY</t>
  </si>
  <si>
    <t>RANCHO LOS GUAYABOS</t>
  </si>
  <si>
    <t>VIVERO BUGAMBILIAS</t>
  </si>
  <si>
    <t>6.88</t>
  </si>
  <si>
    <t>1237</t>
  </si>
  <si>
    <t>1162</t>
  </si>
  <si>
    <t>490</t>
  </si>
  <si>
    <t>557</t>
  </si>
  <si>
    <t>237</t>
  </si>
  <si>
    <t>CEREZO, EL</t>
  </si>
  <si>
    <t>524</t>
  </si>
  <si>
    <t>3.39</t>
  </si>
  <si>
    <t>216</t>
  </si>
  <si>
    <t>242</t>
  </si>
  <si>
    <t>3.49</t>
  </si>
  <si>
    <t>401</t>
  </si>
  <si>
    <t>213</t>
  </si>
  <si>
    <t>5.39</t>
  </si>
  <si>
    <t>MARAVILLAS, LAS</t>
  </si>
  <si>
    <t>248</t>
  </si>
  <si>
    <t>219</t>
  </si>
  <si>
    <t>3.76</t>
  </si>
  <si>
    <t>160</t>
  </si>
  <si>
    <t>321</t>
  </si>
  <si>
    <t>532</t>
  </si>
  <si>
    <t>4.01</t>
  </si>
  <si>
    <t>5.23</t>
  </si>
  <si>
    <t>635</t>
  </si>
  <si>
    <t>4.28</t>
  </si>
  <si>
    <t>313</t>
  </si>
  <si>
    <t>324</t>
  </si>
  <si>
    <t>ESPERANZA, LA</t>
  </si>
  <si>
    <t>535</t>
  </si>
  <si>
    <t>265</t>
  </si>
  <si>
    <t>CANTERA, LA</t>
  </si>
  <si>
    <t>5.50</t>
  </si>
  <si>
    <t>PEQUEÐA, LA</t>
  </si>
  <si>
    <t>4.83</t>
  </si>
  <si>
    <t>767</t>
  </si>
  <si>
    <t>3.89</t>
  </si>
  <si>
    <t>203</t>
  </si>
  <si>
    <t>7.50</t>
  </si>
  <si>
    <t>482</t>
  </si>
  <si>
    <t>339</t>
  </si>
  <si>
    <t>606</t>
  </si>
  <si>
    <t>3.79</t>
  </si>
  <si>
    <t>CAÐAS, LAS</t>
  </si>
  <si>
    <t>5.11</t>
  </si>
  <si>
    <t>LAJAS, LAS</t>
  </si>
  <si>
    <t>SALITRE, EL</t>
  </si>
  <si>
    <t>829</t>
  </si>
  <si>
    <t>805</t>
  </si>
  <si>
    <t>391</t>
  </si>
  <si>
    <t>798</t>
  </si>
  <si>
    <t>315</t>
  </si>
  <si>
    <t>900</t>
  </si>
  <si>
    <t>821</t>
  </si>
  <si>
    <t>366</t>
  </si>
  <si>
    <t>319</t>
  </si>
  <si>
    <t>835</t>
  </si>
  <si>
    <t>906</t>
  </si>
  <si>
    <t>5.40</t>
  </si>
  <si>
    <t>421</t>
  </si>
  <si>
    <t>380</t>
  </si>
  <si>
    <t>1486</t>
  </si>
  <si>
    <t>1109</t>
  </si>
  <si>
    <t>1079</t>
  </si>
  <si>
    <t>545</t>
  </si>
  <si>
    <t>416</t>
  </si>
  <si>
    <t>1054</t>
  </si>
  <si>
    <t>3.03</t>
  </si>
  <si>
    <t>586</t>
  </si>
  <si>
    <t>296</t>
  </si>
  <si>
    <t>803</t>
  </si>
  <si>
    <t>379</t>
  </si>
  <si>
    <t>309</t>
  </si>
  <si>
    <t>474</t>
  </si>
  <si>
    <t>382</t>
  </si>
  <si>
    <t>836</t>
  </si>
  <si>
    <t>429</t>
  </si>
  <si>
    <t>428</t>
  </si>
  <si>
    <t>943</t>
  </si>
  <si>
    <t>397</t>
  </si>
  <si>
    <t>267</t>
  </si>
  <si>
    <t>528</t>
  </si>
  <si>
    <t>602</t>
  </si>
  <si>
    <t>TEPEHUAJE, EL</t>
  </si>
  <si>
    <t>705</t>
  </si>
  <si>
    <t>245</t>
  </si>
  <si>
    <t>184</t>
  </si>
  <si>
    <t>3.70</t>
  </si>
  <si>
    <t>3.02</t>
  </si>
  <si>
    <t>2496</t>
  </si>
  <si>
    <t>475</t>
  </si>
  <si>
    <t>292</t>
  </si>
  <si>
    <t>3.14</t>
  </si>
  <si>
    <t>PANTANO, EL</t>
  </si>
  <si>
    <t>653</t>
  </si>
  <si>
    <t>672</t>
  </si>
  <si>
    <t>SALITRILLO, EL</t>
  </si>
  <si>
    <t>SAUCILLO, EL</t>
  </si>
  <si>
    <t>6920</t>
  </si>
  <si>
    <t>GUAMUCHIL, EL</t>
  </si>
  <si>
    <t>396</t>
  </si>
  <si>
    <t>4.54</t>
  </si>
  <si>
    <t>272</t>
  </si>
  <si>
    <t>411</t>
  </si>
  <si>
    <t>466</t>
  </si>
  <si>
    <t>498</t>
  </si>
  <si>
    <t>3.85</t>
  </si>
  <si>
    <t>PARRILLA, LA</t>
  </si>
  <si>
    <t>290</t>
  </si>
  <si>
    <t>4.10</t>
  </si>
  <si>
    <t>2.54</t>
  </si>
  <si>
    <t>ESPINOS, LOS</t>
  </si>
  <si>
    <t>1011</t>
  </si>
  <si>
    <t>AGUA ESCONDIDA</t>
  </si>
  <si>
    <t>1038</t>
  </si>
  <si>
    <t>1061</t>
  </si>
  <si>
    <t>1083</t>
  </si>
  <si>
    <t>1087</t>
  </si>
  <si>
    <t>1105</t>
  </si>
  <si>
    <t>628</t>
  </si>
  <si>
    <t>859</t>
  </si>
  <si>
    <t>1374</t>
  </si>
  <si>
    <t>464</t>
  </si>
  <si>
    <t>278</t>
  </si>
  <si>
    <t>4.69</t>
  </si>
  <si>
    <t>441</t>
  </si>
  <si>
    <t>263</t>
  </si>
  <si>
    <t>531</t>
  </si>
  <si>
    <t>COLONIA EMILIANO ZAPATA</t>
  </si>
  <si>
    <t>459</t>
  </si>
  <si>
    <t>256</t>
  </si>
  <si>
    <t>450</t>
  </si>
  <si>
    <t>356</t>
  </si>
  <si>
    <t>AGUA BLANCA</t>
  </si>
  <si>
    <t>5.67</t>
  </si>
  <si>
    <t>1826</t>
  </si>
  <si>
    <t>6.32</t>
  </si>
  <si>
    <t>494</t>
  </si>
  <si>
    <t>533</t>
  </si>
  <si>
    <t>520</t>
  </si>
  <si>
    <t>522</t>
  </si>
  <si>
    <t>326</t>
  </si>
  <si>
    <t>929</t>
  </si>
  <si>
    <t>505</t>
  </si>
  <si>
    <t>335</t>
  </si>
  <si>
    <t>797</t>
  </si>
  <si>
    <t>988</t>
  </si>
  <si>
    <t>453</t>
  </si>
  <si>
    <t>718</t>
  </si>
  <si>
    <t>333</t>
  </si>
  <si>
    <t>553</t>
  </si>
  <si>
    <t>555</t>
  </si>
  <si>
    <t>601</t>
  </si>
  <si>
    <t>685</t>
  </si>
  <si>
    <t>376</t>
  </si>
  <si>
    <t>279</t>
  </si>
  <si>
    <t>1251</t>
  </si>
  <si>
    <t>721</t>
  </si>
  <si>
    <t>SOLEDAD, LA</t>
  </si>
  <si>
    <t>2.19</t>
  </si>
  <si>
    <t>375</t>
  </si>
  <si>
    <t>LADERA, LA</t>
  </si>
  <si>
    <t>2191</t>
  </si>
  <si>
    <t>1393</t>
  </si>
  <si>
    <t>1557</t>
  </si>
  <si>
    <t>642</t>
  </si>
  <si>
    <t>845</t>
  </si>
  <si>
    <t>577</t>
  </si>
  <si>
    <t>1387</t>
  </si>
  <si>
    <t>683</t>
  </si>
  <si>
    <t>3052</t>
  </si>
  <si>
    <t>338</t>
  </si>
  <si>
    <t>VISTA HERMOSA</t>
  </si>
  <si>
    <t>461</t>
  </si>
  <si>
    <t>TOTAL DE LA ENTIDAD</t>
  </si>
  <si>
    <t>LOCALIDADES DE UNA VIVIENDA</t>
  </si>
  <si>
    <t>210</t>
  </si>
  <si>
    <t>306</t>
  </si>
  <si>
    <t>4.38</t>
  </si>
  <si>
    <t>176</t>
  </si>
  <si>
    <t>21</t>
  </si>
  <si>
    <t>241</t>
  </si>
  <si>
    <t>174</t>
  </si>
  <si>
    <t>LOCALIDADES DE DOS VIVIENDAS</t>
  </si>
  <si>
    <t>218</t>
  </si>
  <si>
    <t>4.00</t>
  </si>
  <si>
    <t>12</t>
  </si>
  <si>
    <t>300</t>
  </si>
  <si>
    <t>190</t>
  </si>
  <si>
    <t>19</t>
  </si>
  <si>
    <t>0</t>
  </si>
  <si>
    <t>149</t>
  </si>
  <si>
    <t>5.94</t>
  </si>
  <si>
    <t>11</t>
  </si>
  <si>
    <t>412</t>
  </si>
  <si>
    <t>1233</t>
  </si>
  <si>
    <t>97</t>
  </si>
  <si>
    <t>49</t>
  </si>
  <si>
    <t>48</t>
  </si>
  <si>
    <t>63</t>
  </si>
  <si>
    <t>34</t>
  </si>
  <si>
    <t>29</t>
  </si>
  <si>
    <t>5</t>
  </si>
  <si>
    <t>18</t>
  </si>
  <si>
    <t>4</t>
  </si>
  <si>
    <t>10</t>
  </si>
  <si>
    <t>26</t>
  </si>
  <si>
    <t>7</t>
  </si>
  <si>
    <t>1</t>
  </si>
  <si>
    <t>191</t>
  </si>
  <si>
    <t>84</t>
  </si>
  <si>
    <t>107</t>
  </si>
  <si>
    <t>113</t>
  </si>
  <si>
    <t>51</t>
  </si>
  <si>
    <t>62</t>
  </si>
  <si>
    <t>3</t>
  </si>
  <si>
    <t>20</t>
  </si>
  <si>
    <t>39</t>
  </si>
  <si>
    <t>6</t>
  </si>
  <si>
    <t>2</t>
  </si>
  <si>
    <t>82</t>
  </si>
  <si>
    <t>41</t>
  </si>
  <si>
    <t>23</t>
  </si>
  <si>
    <t>9</t>
  </si>
  <si>
    <t>45</t>
  </si>
  <si>
    <t>56</t>
  </si>
  <si>
    <t>61</t>
  </si>
  <si>
    <t>24</t>
  </si>
  <si>
    <t>37</t>
  </si>
  <si>
    <t>3.87</t>
  </si>
  <si>
    <t>99</t>
  </si>
  <si>
    <t>43</t>
  </si>
  <si>
    <t>54</t>
  </si>
  <si>
    <t>25</t>
  </si>
  <si>
    <t>17</t>
  </si>
  <si>
    <t>75</t>
  </si>
  <si>
    <t>33</t>
  </si>
  <si>
    <t>42</t>
  </si>
  <si>
    <t>5.35</t>
  </si>
  <si>
    <t>15</t>
  </si>
  <si>
    <t>CIPRES, EL</t>
  </si>
  <si>
    <t>70</t>
  </si>
  <si>
    <t>36</t>
  </si>
  <si>
    <t>35</t>
  </si>
  <si>
    <t>14</t>
  </si>
  <si>
    <t>251</t>
  </si>
  <si>
    <t>126</t>
  </si>
  <si>
    <t>132</t>
  </si>
  <si>
    <t>68</t>
  </si>
  <si>
    <t>3.92</t>
  </si>
  <si>
    <t>93</t>
  </si>
  <si>
    <t>169</t>
  </si>
  <si>
    <t>81</t>
  </si>
  <si>
    <t>88</t>
  </si>
  <si>
    <t>96</t>
  </si>
  <si>
    <t>55</t>
  </si>
  <si>
    <t>4.15</t>
  </si>
  <si>
    <t>38</t>
  </si>
  <si>
    <t>13</t>
  </si>
  <si>
    <t>8</t>
  </si>
  <si>
    <t>66</t>
  </si>
  <si>
    <t>27</t>
  </si>
  <si>
    <t>PALMA, LA</t>
  </si>
  <si>
    <t>249</t>
  </si>
  <si>
    <t>119</t>
  </si>
  <si>
    <t>130</t>
  </si>
  <si>
    <t>135</t>
  </si>
  <si>
    <t>64</t>
  </si>
  <si>
    <t>71</t>
  </si>
  <si>
    <t>108</t>
  </si>
  <si>
    <t>122</t>
  </si>
  <si>
    <t>121</t>
  </si>
  <si>
    <t>58</t>
  </si>
  <si>
    <t>4.33</t>
  </si>
  <si>
    <t>30</t>
  </si>
  <si>
    <t>16</t>
  </si>
  <si>
    <t>4.06</t>
  </si>
  <si>
    <t>259</t>
  </si>
  <si>
    <t>289</t>
  </si>
  <si>
    <t>287</t>
  </si>
  <si>
    <t>152</t>
  </si>
  <si>
    <t>4.71</t>
  </si>
  <si>
    <t>123</t>
  </si>
  <si>
    <t>198</t>
  </si>
  <si>
    <t>102</t>
  </si>
  <si>
    <t>59</t>
  </si>
  <si>
    <t>*</t>
  </si>
  <si>
    <t>202</t>
  </si>
  <si>
    <t>104</t>
  </si>
  <si>
    <t>98</t>
  </si>
  <si>
    <t>4.73</t>
  </si>
  <si>
    <t>133</t>
  </si>
  <si>
    <t>69</t>
  </si>
  <si>
    <t>31</t>
  </si>
  <si>
    <t>3.67</t>
  </si>
  <si>
    <t>67</t>
  </si>
  <si>
    <t>86</t>
  </si>
  <si>
    <t>40</t>
  </si>
  <si>
    <t>22</t>
  </si>
  <si>
    <t>90</t>
  </si>
  <si>
    <t>83</t>
  </si>
  <si>
    <t>52</t>
  </si>
  <si>
    <t>50</t>
  </si>
  <si>
    <t>4.27</t>
  </si>
  <si>
    <t>44</t>
  </si>
  <si>
    <t>32</t>
  </si>
  <si>
    <t>110</t>
  </si>
  <si>
    <t>47</t>
  </si>
  <si>
    <t>46</t>
  </si>
  <si>
    <t>72</t>
  </si>
  <si>
    <t>3.40</t>
  </si>
  <si>
    <t>656</t>
  </si>
  <si>
    <t>208</t>
  </si>
  <si>
    <t>646</t>
  </si>
  <si>
    <t>389</t>
  </si>
  <si>
    <t>1977</t>
  </si>
  <si>
    <t>1281</t>
  </si>
  <si>
    <t>92</t>
  </si>
  <si>
    <t>340</t>
  </si>
  <si>
    <t>140</t>
  </si>
  <si>
    <t>4.19</t>
  </si>
  <si>
    <t>538</t>
  </si>
  <si>
    <t>451</t>
  </si>
  <si>
    <t>103</t>
  </si>
  <si>
    <t>4.67</t>
  </si>
  <si>
    <t>ANIMAS, LAS</t>
  </si>
  <si>
    <t>74</t>
  </si>
  <si>
    <t>503</t>
  </si>
  <si>
    <t>274</t>
  </si>
  <si>
    <t>240</t>
  </si>
  <si>
    <t>125</t>
  </si>
  <si>
    <t>115</t>
  </si>
  <si>
    <t>4.32</t>
  </si>
  <si>
    <t>3.88</t>
  </si>
  <si>
    <t>220</t>
  </si>
  <si>
    <t>197</t>
  </si>
  <si>
    <t>212</t>
  </si>
  <si>
    <t>114</t>
  </si>
  <si>
    <t>462</t>
  </si>
  <si>
    <t>440</t>
  </si>
  <si>
    <t>207</t>
  </si>
  <si>
    <t>233</t>
  </si>
  <si>
    <t>5.00</t>
  </si>
  <si>
    <t>196</t>
  </si>
  <si>
    <t>193</t>
  </si>
  <si>
    <t>2.50</t>
  </si>
  <si>
    <t>1.00</t>
  </si>
  <si>
    <t>3.96</t>
  </si>
  <si>
    <t>195</t>
  </si>
  <si>
    <t>120</t>
  </si>
  <si>
    <t>2.93</t>
  </si>
  <si>
    <t>410</t>
  </si>
  <si>
    <t>390</t>
  </si>
  <si>
    <t>3.86</t>
  </si>
  <si>
    <t>188</t>
  </si>
  <si>
    <t>158</t>
  </si>
  <si>
    <t>78</t>
  </si>
  <si>
    <t>360</t>
  </si>
  <si>
    <t>347</t>
  </si>
  <si>
    <t>343</t>
  </si>
  <si>
    <t>118</t>
  </si>
  <si>
    <t>28</t>
  </si>
  <si>
    <t>157</t>
  </si>
  <si>
    <t>247</t>
  </si>
  <si>
    <t>128</t>
  </si>
  <si>
    <t>116</t>
  </si>
  <si>
    <t>3.62</t>
  </si>
  <si>
    <t>2.73</t>
  </si>
  <si>
    <t>100</t>
  </si>
  <si>
    <t>3.53</t>
  </si>
  <si>
    <t>1.40</t>
  </si>
  <si>
    <t>79</t>
  </si>
  <si>
    <t>85</t>
  </si>
  <si>
    <t>2.71</t>
  </si>
  <si>
    <t>3.15</t>
  </si>
  <si>
    <t>GUAYABO, EL</t>
  </si>
  <si>
    <t>95</t>
  </si>
  <si>
    <t>2.83</t>
  </si>
  <si>
    <t>3.00</t>
  </si>
  <si>
    <t>73</t>
  </si>
  <si>
    <t>4.65</t>
  </si>
  <si>
    <t>1.18</t>
  </si>
  <si>
    <t>1.60</t>
  </si>
  <si>
    <t>3.36</t>
  </si>
  <si>
    <t>TIERRAS BLANCAS</t>
  </si>
  <si>
    <t>GUAYABERA, LA</t>
  </si>
  <si>
    <t>2.75</t>
  </si>
  <si>
    <t>3.47</t>
  </si>
  <si>
    <t>LIMON, EL</t>
  </si>
  <si>
    <t>507</t>
  </si>
  <si>
    <t>277</t>
  </si>
  <si>
    <t>228</t>
  </si>
  <si>
    <t>129</t>
  </si>
  <si>
    <t>558</t>
  </si>
  <si>
    <t>253</t>
  </si>
  <si>
    <t>136</t>
  </si>
  <si>
    <t>117</t>
  </si>
  <si>
    <t>419</t>
  </si>
  <si>
    <t>1896</t>
  </si>
  <si>
    <t>5.04</t>
  </si>
  <si>
    <t>5.86</t>
  </si>
  <si>
    <t>320</t>
  </si>
  <si>
    <t>1483</t>
  </si>
  <si>
    <t>405</t>
  </si>
  <si>
    <t>246</t>
  </si>
  <si>
    <t>150</t>
  </si>
  <si>
    <t>53</t>
  </si>
  <si>
    <t>94</t>
  </si>
  <si>
    <t>3.81</t>
  </si>
  <si>
    <t>590</t>
  </si>
  <si>
    <t>268</t>
  </si>
  <si>
    <t>322</t>
  </si>
  <si>
    <t>80</t>
  </si>
  <si>
    <t>476</t>
  </si>
  <si>
    <t>211</t>
  </si>
  <si>
    <t>192</t>
  </si>
  <si>
    <t>162</t>
  </si>
  <si>
    <t>633</t>
  </si>
  <si>
    <t>342</t>
  </si>
  <si>
    <t>143</t>
  </si>
  <si>
    <t>199</t>
  </si>
  <si>
    <t>106</t>
  </si>
  <si>
    <t>138</t>
  </si>
  <si>
    <t>109</t>
  </si>
  <si>
    <t>564</t>
  </si>
  <si>
    <t>312</t>
  </si>
  <si>
    <t>281</t>
  </si>
  <si>
    <t>159</t>
  </si>
  <si>
    <t>3.95</t>
  </si>
  <si>
    <t>111</t>
  </si>
  <si>
    <t>377</t>
  </si>
  <si>
    <t>616</t>
  </si>
  <si>
    <t>331</t>
  </si>
  <si>
    <t>446</t>
  </si>
  <si>
    <t>305</t>
  </si>
  <si>
    <t>262</t>
  </si>
  <si>
    <t>224</t>
  </si>
  <si>
    <t>142</t>
  </si>
  <si>
    <t>65</t>
  </si>
  <si>
    <t>77</t>
  </si>
  <si>
    <t>393</t>
  </si>
  <si>
    <t>483</t>
  </si>
  <si>
    <t>PALO BLANCO</t>
  </si>
  <si>
    <t>330</t>
  </si>
  <si>
    <t>178</t>
  </si>
  <si>
    <t>166</t>
  </si>
  <si>
    <t>392</t>
  </si>
  <si>
    <t>182</t>
  </si>
  <si>
    <t>105</t>
  </si>
  <si>
    <t>3.73</t>
  </si>
  <si>
    <t>3.52</t>
  </si>
  <si>
    <t>261</t>
  </si>
  <si>
    <t>334</t>
  </si>
  <si>
    <t>227</t>
  </si>
  <si>
    <t>148</t>
  </si>
  <si>
    <t>232</t>
  </si>
  <si>
    <t>4.26</t>
  </si>
  <si>
    <t>271</t>
  </si>
  <si>
    <t>112</t>
  </si>
  <si>
    <t>4.42</t>
  </si>
  <si>
    <t>580</t>
  </si>
  <si>
    <t>388</t>
  </si>
  <si>
    <t>4.68</t>
  </si>
  <si>
    <t>221</t>
  </si>
  <si>
    <t>254</t>
  </si>
  <si>
    <t>284</t>
  </si>
  <si>
    <t>89</t>
  </si>
  <si>
    <t>RANCHO EL MIRADOR</t>
  </si>
  <si>
    <t>4.29</t>
  </si>
  <si>
    <t>4.46</t>
  </si>
  <si>
    <t>214</t>
  </si>
  <si>
    <t>4.82</t>
  </si>
  <si>
    <t>2325</t>
  </si>
  <si>
    <t>325</t>
  </si>
  <si>
    <t>399</t>
  </si>
  <si>
    <t>250</t>
  </si>
  <si>
    <t>974</t>
  </si>
  <si>
    <t>354</t>
  </si>
  <si>
    <t>177</t>
  </si>
  <si>
    <t>134</t>
  </si>
  <si>
    <t>57</t>
  </si>
  <si>
    <t>452</t>
  </si>
  <si>
    <t>275</t>
  </si>
  <si>
    <t>383</t>
  </si>
  <si>
    <t>4.84</t>
  </si>
  <si>
    <t>422</t>
  </si>
  <si>
    <t>502</t>
  </si>
  <si>
    <t>282</t>
  </si>
  <si>
    <t>4.49</t>
  </si>
  <si>
    <t>167</t>
  </si>
  <si>
    <t>235</t>
  </si>
  <si>
    <t>60</t>
  </si>
  <si>
    <t>139</t>
  </si>
  <si>
    <t>3.64</t>
  </si>
  <si>
    <t>584</t>
  </si>
  <si>
    <t>266</t>
  </si>
  <si>
    <t>318</t>
  </si>
  <si>
    <t>124</t>
  </si>
  <si>
    <t>91</t>
  </si>
  <si>
    <t>1071</t>
  </si>
  <si>
    <t>478</t>
  </si>
  <si>
    <t>4.03</t>
  </si>
  <si>
    <t>225</t>
  </si>
  <si>
    <t>402</t>
  </si>
  <si>
    <t>336</t>
  </si>
  <si>
    <t>981</t>
  </si>
  <si>
    <t>465</t>
  </si>
  <si>
    <t>273</t>
  </si>
  <si>
    <t>652</t>
  </si>
  <si>
    <t>293</t>
  </si>
  <si>
    <t>359</t>
  </si>
  <si>
    <t>3.71</t>
  </si>
  <si>
    <t>316</t>
  </si>
  <si>
    <t>137</t>
  </si>
  <si>
    <t>179</t>
  </si>
  <si>
    <t>189</t>
  </si>
  <si>
    <t>76</t>
  </si>
  <si>
    <t>3.16</t>
  </si>
  <si>
    <t>181</t>
  </si>
  <si>
    <t>255</t>
  </si>
  <si>
    <t>5.09</t>
  </si>
  <si>
    <t>433</t>
  </si>
  <si>
    <t>164</t>
  </si>
  <si>
    <t>302</t>
  </si>
  <si>
    <t>698</t>
  </si>
  <si>
    <t>257</t>
  </si>
  <si>
    <t>570</t>
  </si>
  <si>
    <t>151</t>
  </si>
  <si>
    <t>194</t>
  </si>
  <si>
    <t>358</t>
  </si>
  <si>
    <t>364</t>
  </si>
  <si>
    <t>226</t>
  </si>
  <si>
    <t>349</t>
  </si>
  <si>
    <t>156</t>
  </si>
  <si>
    <t>353</t>
  </si>
  <si>
    <t>4.45</t>
  </si>
  <si>
    <t>2.72</t>
  </si>
  <si>
    <t>205</t>
  </si>
  <si>
    <t>3.10</t>
  </si>
  <si>
    <t>1136</t>
  </si>
  <si>
    <t>403</t>
  </si>
  <si>
    <t>COFRADIA, LA</t>
  </si>
  <si>
    <t>431</t>
  </si>
  <si>
    <t>239</t>
  </si>
  <si>
    <t>488</t>
  </si>
  <si>
    <t>291</t>
  </si>
  <si>
    <t>209</t>
  </si>
  <si>
    <t>4.36</t>
  </si>
  <si>
    <t>409</t>
  </si>
  <si>
    <t>4.13</t>
  </si>
  <si>
    <t>165</t>
  </si>
  <si>
    <t>215</t>
  </si>
  <si>
    <t>200</t>
  </si>
  <si>
    <t>4.20</t>
  </si>
  <si>
    <t>596</t>
  </si>
  <si>
    <t>217</t>
  </si>
  <si>
    <t>288</t>
  </si>
  <si>
    <t>155</t>
  </si>
  <si>
    <t>175</t>
  </si>
  <si>
    <t>357</t>
  </si>
  <si>
    <t>180</t>
  </si>
  <si>
    <t>163</t>
  </si>
  <si>
    <t>144</t>
  </si>
  <si>
    <t>3.34</t>
  </si>
  <si>
    <t>PALOMAS, LAS</t>
  </si>
  <si>
    <t>3.42</t>
  </si>
  <si>
    <t>567</t>
  </si>
  <si>
    <t>87</t>
  </si>
  <si>
    <t>645</t>
  </si>
  <si>
    <t>328</t>
  </si>
  <si>
    <t>439</t>
  </si>
  <si>
    <t>529</t>
  </si>
  <si>
    <t>579</t>
  </si>
  <si>
    <t>5.13</t>
  </si>
  <si>
    <t>244</t>
  </si>
  <si>
    <t>314</t>
  </si>
  <si>
    <t>146</t>
  </si>
  <si>
    <t>234</t>
  </si>
  <si>
    <t>131</t>
  </si>
  <si>
    <t>RANCHO SECO</t>
  </si>
  <si>
    <t>183</t>
  </si>
  <si>
    <t>327</t>
  </si>
  <si>
    <t>168</t>
  </si>
  <si>
    <t>145</t>
  </si>
  <si>
    <t>170</t>
  </si>
  <si>
    <t>3.33</t>
  </si>
  <si>
    <t>3.58</t>
  </si>
  <si>
    <t>4.22</t>
  </si>
  <si>
    <t>3.60</t>
  </si>
  <si>
    <t>270</t>
  </si>
  <si>
    <t>127</t>
  </si>
  <si>
    <t>7.18</t>
  </si>
  <si>
    <t>OJO DE AGUA</t>
  </si>
  <si>
    <t>LOCALIDAD SIN NOMBRE</t>
  </si>
  <si>
    <t>171</t>
  </si>
  <si>
    <t>370</t>
  </si>
  <si>
    <t>1356</t>
  </si>
  <si>
    <t>1470</t>
  </si>
  <si>
    <t>546</t>
  </si>
  <si>
    <t>172</t>
  </si>
  <si>
    <t>2568</t>
  </si>
  <si>
    <t>161</t>
  </si>
  <si>
    <t>2.59</t>
  </si>
  <si>
    <t>3.98</t>
  </si>
  <si>
    <t>424</t>
  </si>
  <si>
    <t>186</t>
  </si>
  <si>
    <t>374</t>
  </si>
  <si>
    <t>ESTANZUELA, LA</t>
  </si>
  <si>
    <t>4.72</t>
  </si>
  <si>
    <t>323</t>
  </si>
  <si>
    <t>3.80</t>
  </si>
  <si>
    <t>773</t>
  </si>
  <si>
    <t>373</t>
  </si>
  <si>
    <t>362</t>
  </si>
  <si>
    <t>755</t>
  </si>
  <si>
    <t>793</t>
  </si>
  <si>
    <t>813</t>
  </si>
  <si>
    <t>295</t>
  </si>
  <si>
    <t>386</t>
  </si>
  <si>
    <t>636</t>
  </si>
  <si>
    <t>264</t>
  </si>
  <si>
    <t>508</t>
  </si>
  <si>
    <t>518</t>
  </si>
  <si>
    <t>243</t>
  </si>
  <si>
    <t>5.46</t>
  </si>
  <si>
    <t>4.11</t>
  </si>
  <si>
    <t>ATRANCON, EL</t>
  </si>
  <si>
    <t>3.99</t>
  </si>
  <si>
    <t>4.07</t>
  </si>
  <si>
    <t>2.57</t>
  </si>
  <si>
    <t>2.47</t>
  </si>
  <si>
    <t>4.16</t>
  </si>
  <si>
    <t>3.97</t>
  </si>
  <si>
    <t>4.98</t>
  </si>
  <si>
    <t>5.17</t>
  </si>
  <si>
    <t>4.90</t>
  </si>
  <si>
    <t>3.91</t>
  </si>
  <si>
    <t>3.46</t>
  </si>
  <si>
    <t>2.94</t>
  </si>
  <si>
    <t>LLANO, EL</t>
  </si>
  <si>
    <t>1.69</t>
  </si>
  <si>
    <t>153</t>
  </si>
  <si>
    <t>5.33</t>
  </si>
  <si>
    <t>1.78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</si>
</sst>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00%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1" fontId="4" fillId="2" borderId="1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right"/>
    </xf>
    <xf numFmtId="1" fontId="5" fillId="2" borderId="3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2" fontId="0" fillId="0" borderId="5" xfId="0" applyNumberFormat="1" applyBorder="1" applyAlignment="1">
      <alignment horizontal="center"/>
    </xf>
    <xf numFmtId="172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 horizontal="right"/>
    </xf>
    <xf numFmtId="172" fontId="0" fillId="0" borderId="8" xfId="0" applyNumberFormat="1" applyBorder="1" applyAlignment="1">
      <alignment horizontal="center"/>
    </xf>
    <xf numFmtId="172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 horizontal="right"/>
    </xf>
    <xf numFmtId="172" fontId="0" fillId="0" borderId="11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 horizontal="right"/>
    </xf>
    <xf numFmtId="172" fontId="0" fillId="0" borderId="14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" fontId="1" fillId="0" borderId="16" xfId="0" applyNumberFormat="1" applyFont="1" applyBorder="1" applyAlignment="1">
      <alignment horizontal="right"/>
    </xf>
    <xf numFmtId="1" fontId="0" fillId="0" borderId="17" xfId="0" applyNumberFormat="1" applyBorder="1" applyAlignment="1">
      <alignment horizontal="right"/>
    </xf>
    <xf numFmtId="172" fontId="0" fillId="0" borderId="17" xfId="0" applyNumberForma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 horizontal="right"/>
    </xf>
    <xf numFmtId="172" fontId="0" fillId="0" borderId="20" xfId="0" applyNumberFormat="1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0" fontId="1" fillId="0" borderId="0" xfId="0" applyFont="1" applyAlignment="1">
      <alignment/>
    </xf>
    <xf numFmtId="1" fontId="0" fillId="0" borderId="22" xfId="0" applyNumberFormat="1" applyFont="1" applyBorder="1" applyAlignment="1">
      <alignment horizontal="left"/>
    </xf>
    <xf numFmtId="3" fontId="0" fillId="0" borderId="5" xfId="0" applyNumberFormat="1" applyBorder="1" applyAlignment="1">
      <alignment horizontal="right"/>
    </xf>
    <xf numFmtId="1" fontId="0" fillId="0" borderId="7" xfId="0" applyNumberFormat="1" applyFont="1" applyBorder="1" applyAlignment="1">
      <alignment horizontal="left"/>
    </xf>
    <xf numFmtId="3" fontId="0" fillId="0" borderId="8" xfId="0" applyNumberFormat="1" applyBorder="1" applyAlignment="1">
      <alignment horizontal="right"/>
    </xf>
    <xf numFmtId="1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172" fontId="1" fillId="0" borderId="11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left"/>
    </xf>
    <xf numFmtId="3" fontId="0" fillId="0" borderId="20" xfId="0" applyNumberFormat="1" applyBorder="1" applyAlignment="1">
      <alignment horizontal="right"/>
    </xf>
    <xf numFmtId="1" fontId="1" fillId="0" borderId="22" xfId="0" applyNumberFormat="1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172" fontId="1" fillId="0" borderId="5" xfId="0" applyNumberFormat="1" applyFont="1" applyBorder="1" applyAlignment="1">
      <alignment horizontal="center"/>
    </xf>
    <xf numFmtId="172" fontId="1" fillId="0" borderId="6" xfId="0" applyNumberFormat="1" applyFont="1" applyBorder="1" applyAlignment="1">
      <alignment horizontal="center"/>
    </xf>
    <xf numFmtId="172" fontId="0" fillId="3" borderId="5" xfId="0" applyNumberFormat="1" applyFill="1" applyBorder="1" applyAlignment="1">
      <alignment horizontal="center"/>
    </xf>
    <xf numFmtId="172" fontId="0" fillId="3" borderId="8" xfId="0" applyNumberFormat="1" applyFill="1" applyBorder="1" applyAlignment="1">
      <alignment horizontal="center"/>
    </xf>
    <xf numFmtId="172" fontId="0" fillId="3" borderId="20" xfId="0" applyNumberFormat="1" applyFill="1" applyBorder="1" applyAlignment="1">
      <alignment horizontal="center"/>
    </xf>
    <xf numFmtId="172" fontId="1" fillId="3" borderId="5" xfId="0" applyNumberFormat="1" applyFont="1" applyFill="1" applyBorder="1" applyAlignment="1">
      <alignment horizontal="center"/>
    </xf>
    <xf numFmtId="172" fontId="1" fillId="3" borderId="1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left" vertical="top"/>
    </xf>
    <xf numFmtId="1" fontId="6" fillId="2" borderId="23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right"/>
    </xf>
    <xf numFmtId="1" fontId="1" fillId="2" borderId="3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2" fontId="1" fillId="3" borderId="9" xfId="0" applyNumberFormat="1" applyFont="1" applyFill="1" applyBorder="1" applyAlignment="1">
      <alignment horizontal="center"/>
    </xf>
    <xf numFmtId="2" fontId="1" fillId="3" borderId="21" xfId="0" applyNumberFormat="1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173" fontId="0" fillId="0" borderId="18" xfId="0" applyNumberFormat="1" applyBorder="1" applyAlignment="1">
      <alignment horizontal="center"/>
    </xf>
    <xf numFmtId="10" fontId="1" fillId="0" borderId="12" xfId="0" applyNumberFormat="1" applyFont="1" applyBorder="1" applyAlignment="1">
      <alignment horizontal="center"/>
    </xf>
    <xf numFmtId="10" fontId="1" fillId="0" borderId="6" xfId="0" applyNumberFormat="1" applyFont="1" applyBorder="1" applyAlignment="1">
      <alignment horizontal="center"/>
    </xf>
    <xf numFmtId="10" fontId="0" fillId="3" borderId="6" xfId="0" applyNumberFormat="1" applyFill="1" applyBorder="1" applyAlignment="1">
      <alignment horizontal="center"/>
    </xf>
    <xf numFmtId="10" fontId="0" fillId="3" borderId="9" xfId="0" applyNumberFormat="1" applyFill="1" applyBorder="1" applyAlignment="1">
      <alignment horizontal="center"/>
    </xf>
    <xf numFmtId="173" fontId="0" fillId="3" borderId="9" xfId="0" applyNumberFormat="1" applyFill="1" applyBorder="1" applyAlignment="1">
      <alignment horizontal="center"/>
    </xf>
    <xf numFmtId="10" fontId="0" fillId="3" borderId="21" xfId="0" applyNumberFormat="1" applyFill="1" applyBorder="1" applyAlignment="1">
      <alignment horizontal="center"/>
    </xf>
    <xf numFmtId="10" fontId="1" fillId="3" borderId="6" xfId="0" applyNumberFormat="1" applyFont="1" applyFill="1" applyBorder="1" applyAlignment="1">
      <alignment horizontal="center"/>
    </xf>
    <xf numFmtId="10" fontId="1" fillId="3" borderId="12" xfId="0" applyNumberFormat="1" applyFont="1" applyFill="1" applyBorder="1" applyAlignment="1">
      <alignment horizontal="center"/>
    </xf>
    <xf numFmtId="1" fontId="1" fillId="2" borderId="24" xfId="0" applyNumberFormat="1" applyFont="1" applyFill="1" applyBorder="1" applyAlignment="1">
      <alignment horizontal="left" vertical="top"/>
    </xf>
    <xf numFmtId="1" fontId="1" fillId="2" borderId="25" xfId="0" applyNumberFormat="1" applyFont="1" applyFill="1" applyBorder="1" applyAlignment="1">
      <alignment horizontal="right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 vertical="center"/>
    </xf>
    <xf numFmtId="1" fontId="5" fillId="2" borderId="27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" fontId="1" fillId="0" borderId="22" xfId="0" applyNumberFormat="1" applyFont="1" applyBorder="1" applyAlignment="1">
      <alignment horizontal="left"/>
    </xf>
    <xf numFmtId="1" fontId="4" fillId="2" borderId="1" xfId="0" applyNumberFormat="1" applyFont="1" applyFill="1" applyBorder="1" applyAlignment="1">
      <alignment horizontal="left" vertical="top"/>
    </xf>
    <xf numFmtId="1" fontId="4" fillId="2" borderId="2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left"/>
    </xf>
    <xf numFmtId="172" fontId="0" fillId="3" borderId="6" xfId="0" applyNumberFormat="1" applyFill="1" applyBorder="1" applyAlignment="1">
      <alignment horizontal="center"/>
    </xf>
    <xf numFmtId="172" fontId="0" fillId="3" borderId="9" xfId="0" applyNumberFormat="1" applyFill="1" applyBorder="1" applyAlignment="1">
      <alignment horizontal="center"/>
    </xf>
    <xf numFmtId="172" fontId="0" fillId="3" borderId="21" xfId="0" applyNumberFormat="1" applyFill="1" applyBorder="1" applyAlignment="1">
      <alignment horizontal="center"/>
    </xf>
    <xf numFmtId="172" fontId="1" fillId="3" borderId="6" xfId="0" applyNumberFormat="1" applyFont="1" applyFill="1" applyBorder="1" applyAlignment="1">
      <alignment horizontal="center"/>
    </xf>
    <xf numFmtId="172" fontId="1" fillId="3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4" fillId="2" borderId="28" xfId="0" applyNumberFormat="1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/>
    </xf>
    <xf numFmtId="1" fontId="1" fillId="2" borderId="30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1" fontId="5" fillId="2" borderId="30" xfId="0" applyNumberFormat="1" applyFont="1" applyFill="1" applyBorder="1" applyAlignment="1">
      <alignment horizontal="center" vertical="center" wrapText="1"/>
    </xf>
    <xf numFmtId="1" fontId="5" fillId="2" borderId="23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1" fillId="2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 vertical="center" wrapText="1"/>
    </xf>
    <xf numFmtId="1" fontId="1" fillId="2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1" fontId="6" fillId="2" borderId="37" xfId="0" applyNumberFormat="1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1" fontId="4" fillId="2" borderId="31" xfId="0" applyNumberFormat="1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/>
    </xf>
    <xf numFmtId="1" fontId="6" fillId="2" borderId="30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</xdr:row>
      <xdr:rowOff>28575</xdr:rowOff>
    </xdr:from>
    <xdr:to>
      <xdr:col>2</xdr:col>
      <xdr:colOff>9525</xdr:colOff>
      <xdr:row>4</xdr:row>
      <xdr:rowOff>200025</xdr:rowOff>
    </xdr:to>
    <xdr:sp>
      <xdr:nvSpPr>
        <xdr:cNvPr id="1" name="Line 1"/>
        <xdr:cNvSpPr>
          <a:spLocks/>
        </xdr:cNvSpPr>
      </xdr:nvSpPr>
      <xdr:spPr>
        <a:xfrm flipV="1">
          <a:off x="171450" y="619125"/>
          <a:ext cx="34099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42875" y="752475"/>
          <a:ext cx="35528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1</xdr:col>
      <xdr:colOff>3505200</xdr:colOff>
      <xdr:row>5</xdr:row>
      <xdr:rowOff>200025</xdr:rowOff>
    </xdr:to>
    <xdr:sp>
      <xdr:nvSpPr>
        <xdr:cNvPr id="1" name="Line 1"/>
        <xdr:cNvSpPr>
          <a:spLocks/>
        </xdr:cNvSpPr>
      </xdr:nvSpPr>
      <xdr:spPr>
        <a:xfrm flipH="1">
          <a:off x="190500" y="762000"/>
          <a:ext cx="35052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2</xdr:col>
      <xdr:colOff>9525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257175" y="762000"/>
          <a:ext cx="35147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2</xdr:col>
      <xdr:colOff>28575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314325" y="742950"/>
          <a:ext cx="35337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4"/>
  <sheetViews>
    <sheetView tabSelected="1" zoomScale="75" zoomScaleNormal="75" workbookViewId="0" topLeftCell="A1">
      <selection activeCell="B8" sqref="B8"/>
    </sheetView>
  </sheetViews>
  <sheetFormatPr defaultColWidth="11.421875" defaultRowHeight="12.75"/>
  <cols>
    <col min="1" max="1" width="2.57421875" style="0" customWidth="1"/>
    <col min="2" max="2" width="51.00390625" style="1" customWidth="1"/>
    <col min="3" max="3" width="14.00390625" style="2" bestFit="1" customWidth="1"/>
    <col min="4" max="4" width="10.7109375" style="2" customWidth="1"/>
    <col min="5" max="5" width="9.7109375" style="2" customWidth="1"/>
    <col min="6" max="6" width="10.7109375" style="2" customWidth="1"/>
    <col min="7" max="7" width="9.7109375" style="2" customWidth="1"/>
    <col min="8" max="8" width="10.7109375" style="2" customWidth="1"/>
    <col min="9" max="9" width="9.7109375" style="2" customWidth="1"/>
    <col min="10" max="10" width="10.7109375" style="2" customWidth="1"/>
    <col min="11" max="11" width="9.7109375" style="2" customWidth="1"/>
    <col min="12" max="12" width="10.7109375" style="2" customWidth="1"/>
    <col min="13" max="13" width="9.7109375" style="2" customWidth="1"/>
    <col min="14" max="14" width="10.7109375" style="2" customWidth="1"/>
    <col min="15" max="15" width="9.7109375" style="2" customWidth="1"/>
    <col min="16" max="16" width="10.7109375" style="2" customWidth="1"/>
  </cols>
  <sheetData>
    <row r="1" spans="2:17" ht="18">
      <c r="B1" s="108" t="s">
        <v>45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2:17" ht="15">
      <c r="B2" s="109" t="s">
        <v>59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2:17" ht="13.5" thickBot="1">
      <c r="B3" s="101" t="s">
        <v>46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2:17" ht="44.25" customHeight="1">
      <c r="B4" s="102" t="s">
        <v>56</v>
      </c>
      <c r="C4" s="104" t="s">
        <v>48</v>
      </c>
      <c r="D4" s="104" t="s">
        <v>49</v>
      </c>
      <c r="E4" s="104"/>
      <c r="F4" s="104" t="s">
        <v>50</v>
      </c>
      <c r="G4" s="104"/>
      <c r="H4" s="104" t="s">
        <v>51</v>
      </c>
      <c r="I4" s="104"/>
      <c r="J4" s="104" t="s">
        <v>52</v>
      </c>
      <c r="K4" s="104"/>
      <c r="L4" s="104" t="s">
        <v>53</v>
      </c>
      <c r="M4" s="104"/>
      <c r="N4" s="104" t="s">
        <v>54</v>
      </c>
      <c r="O4" s="104"/>
      <c r="P4" s="106" t="s">
        <v>55</v>
      </c>
      <c r="Q4" s="107"/>
    </row>
    <row r="5" spans="2:17" ht="13.5" thickBot="1">
      <c r="B5" s="103"/>
      <c r="C5" s="105"/>
      <c r="D5" s="6" t="s">
        <v>57</v>
      </c>
      <c r="E5" s="6" t="s">
        <v>58</v>
      </c>
      <c r="F5" s="6" t="s">
        <v>57</v>
      </c>
      <c r="G5" s="6" t="s">
        <v>58</v>
      </c>
      <c r="H5" s="6" t="s">
        <v>57</v>
      </c>
      <c r="I5" s="6" t="s">
        <v>58</v>
      </c>
      <c r="J5" s="6" t="s">
        <v>57</v>
      </c>
      <c r="K5" s="6" t="s">
        <v>58</v>
      </c>
      <c r="L5" s="6" t="s">
        <v>57</v>
      </c>
      <c r="M5" s="6" t="s">
        <v>58</v>
      </c>
      <c r="N5" s="6" t="s">
        <v>57</v>
      </c>
      <c r="O5" s="6" t="s">
        <v>58</v>
      </c>
      <c r="P5" s="6" t="s">
        <v>57</v>
      </c>
      <c r="Q5" s="7" t="s">
        <v>58</v>
      </c>
    </row>
    <row r="6" spans="2:17" ht="12.75">
      <c r="B6" s="32" t="s">
        <v>360</v>
      </c>
      <c r="C6" s="33">
        <v>10968</v>
      </c>
      <c r="D6" s="33">
        <v>5092</v>
      </c>
      <c r="E6" s="9">
        <f aca="true" t="shared" si="0" ref="E6:E14">SUM(D6/C6)</f>
        <v>0.4642596644784829</v>
      </c>
      <c r="F6" s="33">
        <v>5876</v>
      </c>
      <c r="G6" s="9">
        <f aca="true" t="shared" si="1" ref="G6:G14">SUM(F6/C6)</f>
        <v>0.5357403355215171</v>
      </c>
      <c r="H6" s="33">
        <v>9500</v>
      </c>
      <c r="I6" s="9">
        <f aca="true" t="shared" si="2" ref="I6:I14">SUM(H6/C6)</f>
        <v>0.8661560904449307</v>
      </c>
      <c r="J6" s="33">
        <v>6441</v>
      </c>
      <c r="K6" s="9">
        <f aca="true" t="shared" si="3" ref="K6:K14">SUM(J6/C6)</f>
        <v>0.587253829321663</v>
      </c>
      <c r="L6" s="33">
        <v>2878</v>
      </c>
      <c r="M6" s="9">
        <f aca="true" t="shared" si="4" ref="M6:M14">SUM(L6/C6)</f>
        <v>0.262399708242159</v>
      </c>
      <c r="N6" s="33">
        <v>3563</v>
      </c>
      <c r="O6" s="9">
        <f aca="true" t="shared" si="5" ref="O6:O14">SUM(N6/C6)</f>
        <v>0.324854121079504</v>
      </c>
      <c r="P6" s="33">
        <v>370</v>
      </c>
      <c r="Q6" s="10">
        <f aca="true" t="shared" si="6" ref="Q6:Q14">SUM(P6/C6)</f>
        <v>0.0337345003646973</v>
      </c>
    </row>
    <row r="7" spans="2:17" ht="12.75">
      <c r="B7" s="34" t="s">
        <v>388</v>
      </c>
      <c r="C7" s="35">
        <v>30711</v>
      </c>
      <c r="D7" s="35">
        <v>14593</v>
      </c>
      <c r="E7" s="13">
        <f t="shared" si="0"/>
        <v>0.475171762560646</v>
      </c>
      <c r="F7" s="35">
        <v>16118</v>
      </c>
      <c r="G7" s="13">
        <f t="shared" si="1"/>
        <v>0.524828237439354</v>
      </c>
      <c r="H7" s="35">
        <v>26695</v>
      </c>
      <c r="I7" s="13">
        <f t="shared" si="2"/>
        <v>0.8692325225489238</v>
      </c>
      <c r="J7" s="35">
        <v>16555</v>
      </c>
      <c r="K7" s="13">
        <f t="shared" si="3"/>
        <v>0.539057666634105</v>
      </c>
      <c r="L7" s="35">
        <v>7632</v>
      </c>
      <c r="M7" s="13">
        <f t="shared" si="4"/>
        <v>0.24851030575363875</v>
      </c>
      <c r="N7" s="35">
        <v>8923</v>
      </c>
      <c r="O7" s="13">
        <f t="shared" si="5"/>
        <v>0.2905473608804663</v>
      </c>
      <c r="P7" s="35">
        <v>255</v>
      </c>
      <c r="Q7" s="14">
        <f t="shared" si="6"/>
        <v>0.008303213832177395</v>
      </c>
    </row>
    <row r="8" spans="2:17" ht="12.75">
      <c r="B8" s="34" t="s">
        <v>519</v>
      </c>
      <c r="C8" s="35">
        <v>14393</v>
      </c>
      <c r="D8" s="35">
        <v>6790</v>
      </c>
      <c r="E8" s="13">
        <f t="shared" si="0"/>
        <v>0.47175710414784966</v>
      </c>
      <c r="F8" s="35">
        <v>7603</v>
      </c>
      <c r="G8" s="13">
        <f t="shared" si="1"/>
        <v>0.5282428958521503</v>
      </c>
      <c r="H8" s="35">
        <v>12689</v>
      </c>
      <c r="I8" s="13">
        <f t="shared" si="2"/>
        <v>0.8816091155422775</v>
      </c>
      <c r="J8" s="35">
        <v>8323</v>
      </c>
      <c r="K8" s="13">
        <f t="shared" si="3"/>
        <v>0.5782672132286528</v>
      </c>
      <c r="L8" s="35">
        <v>3711</v>
      </c>
      <c r="M8" s="13">
        <f t="shared" si="4"/>
        <v>0.2578336691447231</v>
      </c>
      <c r="N8" s="35">
        <v>4612</v>
      </c>
      <c r="O8" s="13">
        <f t="shared" si="5"/>
        <v>0.3204335440839297</v>
      </c>
      <c r="P8" s="35">
        <v>473</v>
      </c>
      <c r="Q8" s="14">
        <f t="shared" si="6"/>
        <v>0.03286319738761898</v>
      </c>
    </row>
    <row r="9" spans="2:17" ht="12.75">
      <c r="B9" s="34" t="s">
        <v>557</v>
      </c>
      <c r="C9" s="35">
        <v>54130</v>
      </c>
      <c r="D9" s="35">
        <v>25991</v>
      </c>
      <c r="E9" s="13">
        <f t="shared" si="0"/>
        <v>0.48015887677812674</v>
      </c>
      <c r="F9" s="35">
        <v>28139</v>
      </c>
      <c r="G9" s="13">
        <f t="shared" si="1"/>
        <v>0.5198411232218733</v>
      </c>
      <c r="H9" s="35">
        <v>46641</v>
      </c>
      <c r="I9" s="13">
        <f t="shared" si="2"/>
        <v>0.8616478847219656</v>
      </c>
      <c r="J9" s="35">
        <v>29932</v>
      </c>
      <c r="K9" s="13">
        <f t="shared" si="3"/>
        <v>0.5529650840569</v>
      </c>
      <c r="L9" s="35">
        <v>13862</v>
      </c>
      <c r="M9" s="13">
        <f t="shared" si="4"/>
        <v>0.25608719748753</v>
      </c>
      <c r="N9" s="35">
        <v>16070</v>
      </c>
      <c r="O9" s="13">
        <f t="shared" si="5"/>
        <v>0.29687788656937003</v>
      </c>
      <c r="P9" s="35">
        <v>1226</v>
      </c>
      <c r="Q9" s="14">
        <f t="shared" si="6"/>
        <v>0.022649177905043415</v>
      </c>
    </row>
    <row r="10" spans="2:17" ht="12.75">
      <c r="B10" s="34" t="s">
        <v>202</v>
      </c>
      <c r="C10" s="35">
        <v>26245</v>
      </c>
      <c r="D10" s="35">
        <v>12524</v>
      </c>
      <c r="E10" s="13">
        <f t="shared" si="0"/>
        <v>0.47719565631548866</v>
      </c>
      <c r="F10" s="35">
        <v>13721</v>
      </c>
      <c r="G10" s="13">
        <f t="shared" si="1"/>
        <v>0.5228043436845113</v>
      </c>
      <c r="H10" s="35">
        <v>22562</v>
      </c>
      <c r="I10" s="13">
        <f t="shared" si="2"/>
        <v>0.8596685082872928</v>
      </c>
      <c r="J10" s="35">
        <v>13638</v>
      </c>
      <c r="K10" s="13">
        <f t="shared" si="3"/>
        <v>0.5196418365402934</v>
      </c>
      <c r="L10" s="35">
        <v>6285</v>
      </c>
      <c r="M10" s="13">
        <f t="shared" si="4"/>
        <v>0.23947418555915412</v>
      </c>
      <c r="N10" s="35">
        <v>7353</v>
      </c>
      <c r="O10" s="13">
        <f t="shared" si="5"/>
        <v>0.28016765098113927</v>
      </c>
      <c r="P10" s="35">
        <v>421</v>
      </c>
      <c r="Q10" s="14">
        <f t="shared" si="6"/>
        <v>0.016041150695370546</v>
      </c>
    </row>
    <row r="11" spans="2:17" ht="12.75">
      <c r="B11" s="34" t="s">
        <v>246</v>
      </c>
      <c r="C11" s="35">
        <v>32821</v>
      </c>
      <c r="D11" s="35">
        <v>15542</v>
      </c>
      <c r="E11" s="13">
        <f t="shared" si="0"/>
        <v>0.47353828341610554</v>
      </c>
      <c r="F11" s="35">
        <v>17279</v>
      </c>
      <c r="G11" s="13">
        <f t="shared" si="1"/>
        <v>0.5264617165838945</v>
      </c>
      <c r="H11" s="35">
        <v>28611</v>
      </c>
      <c r="I11" s="13">
        <f t="shared" si="2"/>
        <v>0.8717284665305749</v>
      </c>
      <c r="J11" s="35">
        <v>18936</v>
      </c>
      <c r="K11" s="13">
        <f t="shared" si="3"/>
        <v>0.5769476859327869</v>
      </c>
      <c r="L11" s="35">
        <v>8579</v>
      </c>
      <c r="M11" s="13">
        <f t="shared" si="4"/>
        <v>0.2613875262789068</v>
      </c>
      <c r="N11" s="35">
        <v>10357</v>
      </c>
      <c r="O11" s="13">
        <f t="shared" si="5"/>
        <v>0.3155601596538801</v>
      </c>
      <c r="P11" s="35">
        <v>739</v>
      </c>
      <c r="Q11" s="14">
        <f t="shared" si="6"/>
        <v>0.02251607202705585</v>
      </c>
    </row>
    <row r="12" spans="2:17" ht="13.5" thickBot="1">
      <c r="B12" s="40" t="s">
        <v>86</v>
      </c>
      <c r="C12" s="41">
        <v>161918</v>
      </c>
      <c r="D12" s="41">
        <v>77379</v>
      </c>
      <c r="E12" s="29">
        <f t="shared" si="0"/>
        <v>0.47789004310823996</v>
      </c>
      <c r="F12" s="41">
        <v>84539</v>
      </c>
      <c r="G12" s="29">
        <f t="shared" si="1"/>
        <v>0.52210995689176</v>
      </c>
      <c r="H12" s="41">
        <v>141214</v>
      </c>
      <c r="I12" s="29">
        <f t="shared" si="2"/>
        <v>0.8721328079645253</v>
      </c>
      <c r="J12" s="41">
        <v>93117</v>
      </c>
      <c r="K12" s="29">
        <f t="shared" si="3"/>
        <v>0.575087389913413</v>
      </c>
      <c r="L12" s="41">
        <v>42872</v>
      </c>
      <c r="M12" s="29">
        <f t="shared" si="4"/>
        <v>0.26477599772724464</v>
      </c>
      <c r="N12" s="41">
        <v>50245</v>
      </c>
      <c r="O12" s="29">
        <f t="shared" si="5"/>
        <v>0.3103113921861683</v>
      </c>
      <c r="P12" s="41">
        <v>4859</v>
      </c>
      <c r="Q12" s="30">
        <f t="shared" si="6"/>
        <v>0.030009016909793847</v>
      </c>
    </row>
    <row r="13" spans="2:17" s="31" customFormat="1" ht="12.75">
      <c r="B13" s="42" t="s">
        <v>61</v>
      </c>
      <c r="C13" s="43">
        <f>SUM(C6:C12)</f>
        <v>331186</v>
      </c>
      <c r="D13" s="43">
        <f>SUM(D6:D12)</f>
        <v>157911</v>
      </c>
      <c r="E13" s="44">
        <f t="shared" si="0"/>
        <v>0.4768045750726178</v>
      </c>
      <c r="F13" s="43">
        <f>SUM(F6:F12)</f>
        <v>173275</v>
      </c>
      <c r="G13" s="44">
        <f t="shared" si="1"/>
        <v>0.5231954249273822</v>
      </c>
      <c r="H13" s="43">
        <f>SUM(H6:H12)</f>
        <v>287912</v>
      </c>
      <c r="I13" s="44">
        <f t="shared" si="2"/>
        <v>0.8693362642140671</v>
      </c>
      <c r="J13" s="43">
        <f>SUM(J6:J12)</f>
        <v>186942</v>
      </c>
      <c r="K13" s="44">
        <f t="shared" si="3"/>
        <v>0.5644622659170375</v>
      </c>
      <c r="L13" s="43">
        <f>SUM(L6:L12)</f>
        <v>85819</v>
      </c>
      <c r="M13" s="44">
        <f t="shared" si="4"/>
        <v>0.2591262915702958</v>
      </c>
      <c r="N13" s="43">
        <f>SUM(N6:N12)</f>
        <v>101123</v>
      </c>
      <c r="O13" s="44">
        <f t="shared" si="5"/>
        <v>0.3053359743467417</v>
      </c>
      <c r="P13" s="43">
        <f>SUM(P6:P12)</f>
        <v>8343</v>
      </c>
      <c r="Q13" s="45">
        <f t="shared" si="6"/>
        <v>0.025191282240191314</v>
      </c>
    </row>
    <row r="14" spans="2:17" s="31" customFormat="1" ht="13.5" thickBot="1">
      <c r="B14" s="36" t="s">
        <v>796</v>
      </c>
      <c r="C14" s="37">
        <v>3985667</v>
      </c>
      <c r="D14" s="37">
        <v>1911078</v>
      </c>
      <c r="E14" s="38">
        <f t="shared" si="0"/>
        <v>0.4794876240288012</v>
      </c>
      <c r="F14" s="37">
        <v>2074589</v>
      </c>
      <c r="G14" s="38">
        <f t="shared" si="1"/>
        <v>0.5205123759711988</v>
      </c>
      <c r="H14" s="37">
        <v>3479357</v>
      </c>
      <c r="I14" s="38">
        <f t="shared" si="2"/>
        <v>0.8729673101139659</v>
      </c>
      <c r="J14" s="37">
        <v>2215038</v>
      </c>
      <c r="K14" s="38">
        <f t="shared" si="3"/>
        <v>0.5557508943923313</v>
      </c>
      <c r="L14" s="37">
        <v>1023043</v>
      </c>
      <c r="M14" s="38">
        <f t="shared" si="4"/>
        <v>0.2566805004030693</v>
      </c>
      <c r="N14" s="37">
        <v>1191995</v>
      </c>
      <c r="O14" s="38">
        <f t="shared" si="5"/>
        <v>0.299070393989262</v>
      </c>
      <c r="P14" s="37">
        <v>123381</v>
      </c>
      <c r="Q14" s="39">
        <f t="shared" si="6"/>
        <v>0.030956173709444368</v>
      </c>
    </row>
    <row r="21" spans="2:17" ht="18">
      <c r="B21" s="108" t="s">
        <v>45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</row>
    <row r="22" spans="2:17" ht="15">
      <c r="B22" s="109" t="s">
        <v>59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</row>
    <row r="23" spans="2:17" ht="13.5" thickBot="1">
      <c r="B23" s="101" t="s">
        <v>62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17" ht="45.75" customHeight="1">
      <c r="B24" s="102" t="s">
        <v>56</v>
      </c>
      <c r="C24" s="104" t="s">
        <v>48</v>
      </c>
      <c r="D24" s="104" t="s">
        <v>49</v>
      </c>
      <c r="E24" s="104"/>
      <c r="F24" s="104" t="s">
        <v>50</v>
      </c>
      <c r="G24" s="104"/>
      <c r="H24" s="104" t="s">
        <v>51</v>
      </c>
      <c r="I24" s="104"/>
      <c r="J24" s="104" t="s">
        <v>52</v>
      </c>
      <c r="K24" s="104"/>
      <c r="L24" s="104" t="s">
        <v>53</v>
      </c>
      <c r="M24" s="104"/>
      <c r="N24" s="104" t="s">
        <v>54</v>
      </c>
      <c r="O24" s="104"/>
      <c r="P24" s="106" t="s">
        <v>55</v>
      </c>
      <c r="Q24" s="107"/>
    </row>
    <row r="25" spans="2:17" ht="13.5" thickBot="1">
      <c r="B25" s="103"/>
      <c r="C25" s="105"/>
      <c r="D25" s="6" t="s">
        <v>57</v>
      </c>
      <c r="E25" s="6" t="s">
        <v>58</v>
      </c>
      <c r="F25" s="6" t="s">
        <v>57</v>
      </c>
      <c r="G25" s="6" t="s">
        <v>58</v>
      </c>
      <c r="H25" s="6" t="s">
        <v>57</v>
      </c>
      <c r="I25" s="6" t="s">
        <v>58</v>
      </c>
      <c r="J25" s="6" t="s">
        <v>57</v>
      </c>
      <c r="K25" s="6" t="s">
        <v>58</v>
      </c>
      <c r="L25" s="6" t="s">
        <v>57</v>
      </c>
      <c r="M25" s="6" t="s">
        <v>58</v>
      </c>
      <c r="N25" s="6" t="s">
        <v>57</v>
      </c>
      <c r="O25" s="6" t="s">
        <v>58</v>
      </c>
      <c r="P25" s="6" t="s">
        <v>57</v>
      </c>
      <c r="Q25" s="7" t="s">
        <v>58</v>
      </c>
    </row>
    <row r="26" spans="2:17" ht="12.75">
      <c r="B26" s="32" t="s">
        <v>202</v>
      </c>
      <c r="C26" s="33">
        <v>26245</v>
      </c>
      <c r="D26" s="33">
        <v>12524</v>
      </c>
      <c r="E26" s="9">
        <f aca="true" t="shared" si="7" ref="E26:E32">SUM(D26/C26)</f>
        <v>0.47719565631548866</v>
      </c>
      <c r="F26" s="33">
        <v>13721</v>
      </c>
      <c r="G26" s="9">
        <f aca="true" t="shared" si="8" ref="G26:G32">SUM(F26/C26)</f>
        <v>0.5228043436845113</v>
      </c>
      <c r="H26" s="33">
        <v>22562</v>
      </c>
      <c r="I26" s="9">
        <f aca="true" t="shared" si="9" ref="I26:I32">SUM(H26/C26)</f>
        <v>0.8596685082872928</v>
      </c>
      <c r="J26" s="33">
        <v>13638</v>
      </c>
      <c r="K26" s="46">
        <f aca="true" t="shared" si="10" ref="K26:K32">SUM(J26/C26)</f>
        <v>0.5196418365402934</v>
      </c>
      <c r="L26" s="33">
        <v>6285</v>
      </c>
      <c r="M26" s="9">
        <f aca="true" t="shared" si="11" ref="M26:M32">SUM(L26/C26)</f>
        <v>0.23947418555915412</v>
      </c>
      <c r="N26" s="33">
        <v>7353</v>
      </c>
      <c r="O26" s="9">
        <f aca="true" t="shared" si="12" ref="O26:O32">SUM(N26/C26)</f>
        <v>0.28016765098113927</v>
      </c>
      <c r="P26" s="33">
        <v>421</v>
      </c>
      <c r="Q26" s="10">
        <f aca="true" t="shared" si="13" ref="Q26:Q32">SUM(P26/C26)</f>
        <v>0.016041150695370546</v>
      </c>
    </row>
    <row r="27" spans="2:17" ht="12.75">
      <c r="B27" s="34" t="s">
        <v>388</v>
      </c>
      <c r="C27" s="35">
        <v>30711</v>
      </c>
      <c r="D27" s="35">
        <v>14593</v>
      </c>
      <c r="E27" s="13">
        <f t="shared" si="7"/>
        <v>0.475171762560646</v>
      </c>
      <c r="F27" s="35">
        <v>16118</v>
      </c>
      <c r="G27" s="13">
        <f t="shared" si="8"/>
        <v>0.524828237439354</v>
      </c>
      <c r="H27" s="35">
        <v>26695</v>
      </c>
      <c r="I27" s="13">
        <f t="shared" si="9"/>
        <v>0.8692325225489238</v>
      </c>
      <c r="J27" s="35">
        <v>16555</v>
      </c>
      <c r="K27" s="47">
        <f t="shared" si="10"/>
        <v>0.539057666634105</v>
      </c>
      <c r="L27" s="35">
        <v>7632</v>
      </c>
      <c r="M27" s="13">
        <f t="shared" si="11"/>
        <v>0.24851030575363875</v>
      </c>
      <c r="N27" s="35">
        <v>8923</v>
      </c>
      <c r="O27" s="13">
        <f t="shared" si="12"/>
        <v>0.2905473608804663</v>
      </c>
      <c r="P27" s="35">
        <v>255</v>
      </c>
      <c r="Q27" s="14">
        <f t="shared" si="13"/>
        <v>0.008303213832177395</v>
      </c>
    </row>
    <row r="28" spans="2:17" ht="12.75">
      <c r="B28" s="34" t="s">
        <v>557</v>
      </c>
      <c r="C28" s="35">
        <v>54130</v>
      </c>
      <c r="D28" s="35">
        <v>25991</v>
      </c>
      <c r="E28" s="13">
        <f t="shared" si="7"/>
        <v>0.48015887677812674</v>
      </c>
      <c r="F28" s="35">
        <v>28139</v>
      </c>
      <c r="G28" s="13">
        <f t="shared" si="8"/>
        <v>0.5198411232218733</v>
      </c>
      <c r="H28" s="35">
        <v>46641</v>
      </c>
      <c r="I28" s="13">
        <f t="shared" si="9"/>
        <v>0.8616478847219656</v>
      </c>
      <c r="J28" s="35">
        <v>29932</v>
      </c>
      <c r="K28" s="47">
        <f t="shared" si="10"/>
        <v>0.5529650840569</v>
      </c>
      <c r="L28" s="35">
        <v>13862</v>
      </c>
      <c r="M28" s="13">
        <f t="shared" si="11"/>
        <v>0.25608719748753</v>
      </c>
      <c r="N28" s="35">
        <v>16070</v>
      </c>
      <c r="O28" s="13">
        <f t="shared" si="12"/>
        <v>0.29687788656937003</v>
      </c>
      <c r="P28" s="35">
        <v>1226</v>
      </c>
      <c r="Q28" s="14">
        <f t="shared" si="13"/>
        <v>0.022649177905043415</v>
      </c>
    </row>
    <row r="29" spans="2:17" ht="12.75">
      <c r="B29" s="34" t="s">
        <v>86</v>
      </c>
      <c r="C29" s="35">
        <v>161918</v>
      </c>
      <c r="D29" s="35">
        <v>77379</v>
      </c>
      <c r="E29" s="13">
        <f t="shared" si="7"/>
        <v>0.47789004310823996</v>
      </c>
      <c r="F29" s="35">
        <v>84539</v>
      </c>
      <c r="G29" s="13">
        <f t="shared" si="8"/>
        <v>0.52210995689176</v>
      </c>
      <c r="H29" s="35">
        <v>141214</v>
      </c>
      <c r="I29" s="13">
        <f t="shared" si="9"/>
        <v>0.8721328079645253</v>
      </c>
      <c r="J29" s="35">
        <v>93117</v>
      </c>
      <c r="K29" s="47">
        <f t="shared" si="10"/>
        <v>0.575087389913413</v>
      </c>
      <c r="L29" s="35">
        <v>42872</v>
      </c>
      <c r="M29" s="13">
        <f t="shared" si="11"/>
        <v>0.26477599772724464</v>
      </c>
      <c r="N29" s="35">
        <v>50245</v>
      </c>
      <c r="O29" s="13">
        <f t="shared" si="12"/>
        <v>0.3103113921861683</v>
      </c>
      <c r="P29" s="35">
        <v>4859</v>
      </c>
      <c r="Q29" s="14">
        <f t="shared" si="13"/>
        <v>0.030009016909793847</v>
      </c>
    </row>
    <row r="30" spans="2:17" ht="12.75">
      <c r="B30" s="34" t="s">
        <v>246</v>
      </c>
      <c r="C30" s="35">
        <v>32821</v>
      </c>
      <c r="D30" s="35">
        <v>15542</v>
      </c>
      <c r="E30" s="13">
        <f t="shared" si="7"/>
        <v>0.47353828341610554</v>
      </c>
      <c r="F30" s="35">
        <v>17279</v>
      </c>
      <c r="G30" s="13">
        <f t="shared" si="8"/>
        <v>0.5264617165838945</v>
      </c>
      <c r="H30" s="35">
        <v>28611</v>
      </c>
      <c r="I30" s="13">
        <f t="shared" si="9"/>
        <v>0.8717284665305749</v>
      </c>
      <c r="J30" s="35">
        <v>18936</v>
      </c>
      <c r="K30" s="47">
        <f t="shared" si="10"/>
        <v>0.5769476859327869</v>
      </c>
      <c r="L30" s="35">
        <v>8579</v>
      </c>
      <c r="M30" s="13">
        <f t="shared" si="11"/>
        <v>0.2613875262789068</v>
      </c>
      <c r="N30" s="35">
        <v>10357</v>
      </c>
      <c r="O30" s="13">
        <f t="shared" si="12"/>
        <v>0.3155601596538801</v>
      </c>
      <c r="P30" s="35">
        <v>739</v>
      </c>
      <c r="Q30" s="14">
        <f t="shared" si="13"/>
        <v>0.02251607202705585</v>
      </c>
    </row>
    <row r="31" spans="2:17" ht="12.75">
      <c r="B31" s="34" t="s">
        <v>519</v>
      </c>
      <c r="C31" s="35">
        <v>14393</v>
      </c>
      <c r="D31" s="35">
        <v>6790</v>
      </c>
      <c r="E31" s="13">
        <f t="shared" si="7"/>
        <v>0.47175710414784966</v>
      </c>
      <c r="F31" s="35">
        <v>7603</v>
      </c>
      <c r="G31" s="13">
        <f t="shared" si="8"/>
        <v>0.5282428958521503</v>
      </c>
      <c r="H31" s="35">
        <v>12689</v>
      </c>
      <c r="I31" s="13">
        <f t="shared" si="9"/>
        <v>0.8816091155422775</v>
      </c>
      <c r="J31" s="35">
        <v>8323</v>
      </c>
      <c r="K31" s="47">
        <f t="shared" si="10"/>
        <v>0.5782672132286528</v>
      </c>
      <c r="L31" s="35">
        <v>3711</v>
      </c>
      <c r="M31" s="13">
        <f t="shared" si="11"/>
        <v>0.2578336691447231</v>
      </c>
      <c r="N31" s="35">
        <v>4612</v>
      </c>
      <c r="O31" s="13">
        <f t="shared" si="12"/>
        <v>0.3204335440839297</v>
      </c>
      <c r="P31" s="35">
        <v>473</v>
      </c>
      <c r="Q31" s="14">
        <f t="shared" si="13"/>
        <v>0.03286319738761898</v>
      </c>
    </row>
    <row r="32" spans="2:17" ht="13.5" thickBot="1">
      <c r="B32" s="40" t="s">
        <v>360</v>
      </c>
      <c r="C32" s="41">
        <v>10968</v>
      </c>
      <c r="D32" s="41">
        <v>5092</v>
      </c>
      <c r="E32" s="29">
        <f t="shared" si="7"/>
        <v>0.4642596644784829</v>
      </c>
      <c r="F32" s="41">
        <v>5876</v>
      </c>
      <c r="G32" s="29">
        <f t="shared" si="8"/>
        <v>0.5357403355215171</v>
      </c>
      <c r="H32" s="41">
        <v>9500</v>
      </c>
      <c r="I32" s="29">
        <f t="shared" si="9"/>
        <v>0.8661560904449307</v>
      </c>
      <c r="J32" s="41">
        <v>6441</v>
      </c>
      <c r="K32" s="48">
        <f t="shared" si="10"/>
        <v>0.587253829321663</v>
      </c>
      <c r="L32" s="41">
        <v>2878</v>
      </c>
      <c r="M32" s="29">
        <f t="shared" si="11"/>
        <v>0.262399708242159</v>
      </c>
      <c r="N32" s="41">
        <v>3563</v>
      </c>
      <c r="O32" s="29">
        <f t="shared" si="12"/>
        <v>0.324854121079504</v>
      </c>
      <c r="P32" s="41">
        <v>370</v>
      </c>
      <c r="Q32" s="30">
        <f t="shared" si="13"/>
        <v>0.0337345003646973</v>
      </c>
    </row>
    <row r="33" spans="2:17" ht="12.75">
      <c r="B33" s="42" t="s">
        <v>61</v>
      </c>
      <c r="C33" s="43">
        <f>SUM(C26:C32)</f>
        <v>331186</v>
      </c>
      <c r="D33" s="43">
        <f>SUM(D26:D32)</f>
        <v>157911</v>
      </c>
      <c r="E33" s="44">
        <f>SUM(D33/C33)</f>
        <v>0.4768045750726178</v>
      </c>
      <c r="F33" s="43">
        <f>SUM(F26:F32)</f>
        <v>173275</v>
      </c>
      <c r="G33" s="44">
        <f>SUM(F33/C33)</f>
        <v>0.5231954249273822</v>
      </c>
      <c r="H33" s="43">
        <f>SUM(H26:H32)</f>
        <v>287912</v>
      </c>
      <c r="I33" s="44">
        <f>SUM(H33/C33)</f>
        <v>0.8693362642140671</v>
      </c>
      <c r="J33" s="43">
        <f>SUM(J26:J32)</f>
        <v>186942</v>
      </c>
      <c r="K33" s="49">
        <f>SUM(J33/C33)</f>
        <v>0.5644622659170375</v>
      </c>
      <c r="L33" s="43">
        <f>SUM(L26:L32)</f>
        <v>85819</v>
      </c>
      <c r="M33" s="44">
        <f>SUM(L33/C33)</f>
        <v>0.2591262915702958</v>
      </c>
      <c r="N33" s="43">
        <f>SUM(N26:N32)</f>
        <v>101123</v>
      </c>
      <c r="O33" s="44">
        <f>SUM(N33/C33)</f>
        <v>0.3053359743467417</v>
      </c>
      <c r="P33" s="43">
        <f>SUM(P26:P32)</f>
        <v>8343</v>
      </c>
      <c r="Q33" s="45">
        <f>SUM(P33/C33)</f>
        <v>0.025191282240191314</v>
      </c>
    </row>
    <row r="34" spans="2:17" ht="13.5" thickBot="1">
      <c r="B34" s="36" t="s">
        <v>796</v>
      </c>
      <c r="C34" s="37">
        <v>3985667</v>
      </c>
      <c r="D34" s="37">
        <v>1911078</v>
      </c>
      <c r="E34" s="38">
        <f>SUM(D34/C34)</f>
        <v>0.4794876240288012</v>
      </c>
      <c r="F34" s="37">
        <v>2074589</v>
      </c>
      <c r="G34" s="38">
        <f>SUM(F34/C34)</f>
        <v>0.5205123759711988</v>
      </c>
      <c r="H34" s="37">
        <v>3479357</v>
      </c>
      <c r="I34" s="38">
        <f>SUM(H34/C34)</f>
        <v>0.8729673101139659</v>
      </c>
      <c r="J34" s="37">
        <v>2215038</v>
      </c>
      <c r="K34" s="50">
        <f>SUM(J34/C34)</f>
        <v>0.5557508943923313</v>
      </c>
      <c r="L34" s="37">
        <v>1023043</v>
      </c>
      <c r="M34" s="38">
        <f>SUM(L34/C34)</f>
        <v>0.2566805004030693</v>
      </c>
      <c r="N34" s="37">
        <v>1191995</v>
      </c>
      <c r="O34" s="38">
        <f>SUM(N34/C34)</f>
        <v>0.299070393989262</v>
      </c>
      <c r="P34" s="37">
        <v>123381</v>
      </c>
      <c r="Q34" s="39">
        <f>SUM(P34/C34)</f>
        <v>0.030956173709444368</v>
      </c>
    </row>
  </sheetData>
  <mergeCells count="24">
    <mergeCell ref="B1:Q1"/>
    <mergeCell ref="B2:Q2"/>
    <mergeCell ref="B3:Q3"/>
    <mergeCell ref="C4:C5"/>
    <mergeCell ref="D4:E4"/>
    <mergeCell ref="F4:G4"/>
    <mergeCell ref="H4:I4"/>
    <mergeCell ref="J4:K4"/>
    <mergeCell ref="L4:M4"/>
    <mergeCell ref="N4:O4"/>
    <mergeCell ref="P4:Q4"/>
    <mergeCell ref="B4:B5"/>
    <mergeCell ref="B21:Q21"/>
    <mergeCell ref="B22:Q22"/>
    <mergeCell ref="B23:Q23"/>
    <mergeCell ref="B24:B25"/>
    <mergeCell ref="C24:C25"/>
    <mergeCell ref="D24:E24"/>
    <mergeCell ref="F24:G24"/>
    <mergeCell ref="H24:I24"/>
    <mergeCell ref="J24:K24"/>
    <mergeCell ref="L24:M24"/>
    <mergeCell ref="N24:O24"/>
    <mergeCell ref="P24:Q24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8"/>
  <sheetViews>
    <sheetView zoomScale="75" zoomScaleNormal="75" workbookViewId="0" topLeftCell="A1">
      <selection activeCell="B11" sqref="B11"/>
    </sheetView>
  </sheetViews>
  <sheetFormatPr defaultColWidth="11.421875" defaultRowHeight="12.75"/>
  <cols>
    <col min="1" max="1" width="4.7109375" style="1" customWidth="1"/>
    <col min="2" max="2" width="52.57421875" style="1" bestFit="1" customWidth="1"/>
    <col min="3" max="3" width="18.140625" style="2" bestFit="1" customWidth="1"/>
    <col min="4" max="6" width="15.7109375" style="2" customWidth="1"/>
    <col min="7" max="7" width="15.7109375" style="0" customWidth="1"/>
  </cols>
  <sheetData>
    <row r="1" spans="1:7" ht="18">
      <c r="A1"/>
      <c r="B1" s="108" t="s">
        <v>75</v>
      </c>
      <c r="C1" s="108"/>
      <c r="D1" s="108"/>
      <c r="E1" s="108"/>
      <c r="F1" s="108"/>
      <c r="G1" s="108"/>
    </row>
    <row r="2" spans="1:7" ht="15">
      <c r="A2"/>
      <c r="B2" s="109" t="s">
        <v>60</v>
      </c>
      <c r="C2" s="109"/>
      <c r="D2" s="109"/>
      <c r="E2" s="109"/>
      <c r="F2" s="109"/>
      <c r="G2" s="109"/>
    </row>
    <row r="3" spans="1:7" ht="12.75">
      <c r="A3"/>
      <c r="B3" s="101" t="s">
        <v>46</v>
      </c>
      <c r="C3" s="101"/>
      <c r="D3" s="101"/>
      <c r="E3" s="101"/>
      <c r="F3" s="101"/>
      <c r="G3" s="101"/>
    </row>
    <row r="4" spans="1:7" ht="13.5" thickBot="1">
      <c r="A4"/>
      <c r="E4" s="3"/>
      <c r="G4" s="31"/>
    </row>
    <row r="5" spans="1:7" ht="45.75" customHeight="1">
      <c r="A5"/>
      <c r="B5" s="92" t="s">
        <v>47</v>
      </c>
      <c r="C5" s="120" t="s">
        <v>76</v>
      </c>
      <c r="D5" s="122" t="s">
        <v>77</v>
      </c>
      <c r="E5" s="122"/>
      <c r="F5" s="122" t="s">
        <v>78</v>
      </c>
      <c r="G5" s="119"/>
    </row>
    <row r="6" spans="1:7" ht="15.75" customHeight="1" thickBot="1">
      <c r="A6"/>
      <c r="B6" s="93" t="s">
        <v>56</v>
      </c>
      <c r="C6" s="121"/>
      <c r="D6" s="54" t="s">
        <v>57</v>
      </c>
      <c r="E6" s="54" t="s">
        <v>58</v>
      </c>
      <c r="F6" s="54" t="s">
        <v>57</v>
      </c>
      <c r="G6" s="94" t="s">
        <v>58</v>
      </c>
    </row>
    <row r="7" spans="2:7" ht="13.5" thickBot="1">
      <c r="B7" s="23" t="s">
        <v>360</v>
      </c>
      <c r="C7" s="24" t="s">
        <v>1222</v>
      </c>
      <c r="D7" s="24" t="s">
        <v>368</v>
      </c>
      <c r="E7" s="25">
        <v>0.9154984423676013</v>
      </c>
      <c r="F7" s="24" t="s">
        <v>784</v>
      </c>
      <c r="G7" s="26">
        <v>0.8531931464174455</v>
      </c>
    </row>
    <row r="8" spans="2:7" ht="12.75">
      <c r="B8" s="19" t="s">
        <v>360</v>
      </c>
      <c r="C8" s="20" t="s">
        <v>375</v>
      </c>
      <c r="D8" s="20" t="s">
        <v>786</v>
      </c>
      <c r="E8" s="21">
        <v>0.9499694935936547</v>
      </c>
      <c r="F8" s="20" t="s">
        <v>376</v>
      </c>
      <c r="G8" s="22">
        <v>0.9090909090909091</v>
      </c>
    </row>
    <row r="9" spans="2:7" ht="12.75">
      <c r="B9" s="11" t="s">
        <v>377</v>
      </c>
      <c r="C9" s="12" t="s">
        <v>934</v>
      </c>
      <c r="D9" s="12" t="s">
        <v>1223</v>
      </c>
      <c r="E9" s="13">
        <v>0.7740384615384616</v>
      </c>
      <c r="F9" s="12" t="s">
        <v>641</v>
      </c>
      <c r="G9" s="14">
        <v>0.7692307692307693</v>
      </c>
    </row>
    <row r="10" spans="2:7" ht="12.75">
      <c r="B10" s="11" t="s">
        <v>650</v>
      </c>
      <c r="C10" s="12" t="s">
        <v>1109</v>
      </c>
      <c r="D10" s="12" t="s">
        <v>1097</v>
      </c>
      <c r="E10" s="13">
        <v>0.8865248226950354</v>
      </c>
      <c r="F10" s="12" t="s">
        <v>1153</v>
      </c>
      <c r="G10" s="14">
        <v>0.8014184397163121</v>
      </c>
    </row>
    <row r="11" spans="2:7" ht="12.75">
      <c r="B11" s="11" t="s">
        <v>383</v>
      </c>
      <c r="C11" s="12" t="s">
        <v>907</v>
      </c>
      <c r="D11" s="12" t="s">
        <v>819</v>
      </c>
      <c r="E11" s="13">
        <v>0.8305084745762712</v>
      </c>
      <c r="F11" s="12" t="s">
        <v>812</v>
      </c>
      <c r="G11" s="14">
        <v>0</v>
      </c>
    </row>
    <row r="12" spans="2:7" ht="12.75">
      <c r="B12" s="11" t="s">
        <v>384</v>
      </c>
      <c r="C12" s="12" t="s">
        <v>910</v>
      </c>
      <c r="D12" s="12" t="s">
        <v>818</v>
      </c>
      <c r="E12" s="13">
        <v>0.9326923076923077</v>
      </c>
      <c r="F12" s="12" t="s">
        <v>1029</v>
      </c>
      <c r="G12" s="14">
        <v>0.9038461538461539</v>
      </c>
    </row>
    <row r="13" spans="2:7" ht="12.75">
      <c r="B13" s="11" t="s">
        <v>780</v>
      </c>
      <c r="C13" s="12" t="s">
        <v>842</v>
      </c>
      <c r="D13" s="12" t="s">
        <v>836</v>
      </c>
      <c r="E13" s="13">
        <v>0.7560975609756098</v>
      </c>
      <c r="F13" s="12" t="s">
        <v>894</v>
      </c>
      <c r="G13" s="14">
        <v>0.7073170731707317</v>
      </c>
    </row>
    <row r="14" spans="2:7" ht="12.75">
      <c r="B14" s="11" t="s">
        <v>705</v>
      </c>
      <c r="C14" s="12" t="s">
        <v>831</v>
      </c>
      <c r="D14" s="12" t="s">
        <v>804</v>
      </c>
      <c r="E14" s="13">
        <v>0.9109947643979057</v>
      </c>
      <c r="F14" s="12" t="s">
        <v>1183</v>
      </c>
      <c r="G14" s="14">
        <v>0.8534031413612565</v>
      </c>
    </row>
    <row r="15" spans="2:7" ht="12.75">
      <c r="B15" s="11" t="s">
        <v>385</v>
      </c>
      <c r="C15" s="12" t="s">
        <v>908</v>
      </c>
      <c r="D15" s="12" t="s">
        <v>908</v>
      </c>
      <c r="E15" s="13"/>
      <c r="F15" s="12" t="s">
        <v>908</v>
      </c>
      <c r="G15" s="14"/>
    </row>
    <row r="16" spans="2:7" ht="12.75">
      <c r="B16" s="11" t="s">
        <v>1248</v>
      </c>
      <c r="C16" s="12" t="s">
        <v>908</v>
      </c>
      <c r="D16" s="12" t="s">
        <v>908</v>
      </c>
      <c r="E16" s="13"/>
      <c r="F16" s="12" t="s">
        <v>908</v>
      </c>
      <c r="G16" s="14"/>
    </row>
    <row r="17" spans="2:7" ht="12.75">
      <c r="B17" s="11" t="s">
        <v>797</v>
      </c>
      <c r="C17" s="12" t="s">
        <v>908</v>
      </c>
      <c r="D17" s="12" t="s">
        <v>908</v>
      </c>
      <c r="E17" s="13"/>
      <c r="F17" s="12" t="s">
        <v>908</v>
      </c>
      <c r="G17" s="14"/>
    </row>
    <row r="18" spans="2:7" ht="13.5" thickBot="1">
      <c r="B18" s="27" t="s">
        <v>805</v>
      </c>
      <c r="C18" s="28" t="s">
        <v>908</v>
      </c>
      <c r="D18" s="28" t="s">
        <v>908</v>
      </c>
      <c r="E18" s="29"/>
      <c r="F18" s="28" t="s">
        <v>908</v>
      </c>
      <c r="G18" s="30"/>
    </row>
    <row r="19" spans="2:7" ht="13.5" thickBot="1">
      <c r="B19" s="23" t="s">
        <v>388</v>
      </c>
      <c r="C19" s="24" t="s">
        <v>400</v>
      </c>
      <c r="D19" s="24" t="s">
        <v>401</v>
      </c>
      <c r="E19" s="25">
        <v>0.5686817945608869</v>
      </c>
      <c r="F19" s="24" t="s">
        <v>402</v>
      </c>
      <c r="G19" s="26">
        <v>0.3301576303481725</v>
      </c>
    </row>
    <row r="20" spans="2:7" ht="12.75">
      <c r="B20" s="19" t="s">
        <v>388</v>
      </c>
      <c r="C20" s="20" t="s">
        <v>411</v>
      </c>
      <c r="D20" s="20" t="s">
        <v>412</v>
      </c>
      <c r="E20" s="21">
        <v>0.8851902173913043</v>
      </c>
      <c r="F20" s="20" t="s">
        <v>413</v>
      </c>
      <c r="G20" s="22">
        <v>0.8586956521739131</v>
      </c>
    </row>
    <row r="21" spans="2:7" ht="12.75">
      <c r="B21" s="11" t="s">
        <v>414</v>
      </c>
      <c r="C21" s="12" t="s">
        <v>1099</v>
      </c>
      <c r="D21" s="12" t="s">
        <v>801</v>
      </c>
      <c r="E21" s="13">
        <v>0.4971751412429379</v>
      </c>
      <c r="F21" s="12" t="s">
        <v>815</v>
      </c>
      <c r="G21" s="14">
        <v>0.031073446327683617</v>
      </c>
    </row>
    <row r="22" spans="2:7" ht="12.75">
      <c r="B22" s="11" t="s">
        <v>419</v>
      </c>
      <c r="C22" s="12" t="s">
        <v>425</v>
      </c>
      <c r="D22" s="12" t="s">
        <v>1019</v>
      </c>
      <c r="E22" s="13">
        <v>0.46349557522123896</v>
      </c>
      <c r="F22" s="12" t="s">
        <v>904</v>
      </c>
      <c r="G22" s="14">
        <v>0.13606194690265486</v>
      </c>
    </row>
    <row r="23" spans="2:7" ht="12.75">
      <c r="B23" s="11" t="s">
        <v>1163</v>
      </c>
      <c r="C23" s="12" t="s">
        <v>1001</v>
      </c>
      <c r="D23" s="12" t="s">
        <v>907</v>
      </c>
      <c r="E23" s="13">
        <v>0.8082191780821918</v>
      </c>
      <c r="F23" s="12" t="s">
        <v>850</v>
      </c>
      <c r="G23" s="14">
        <v>0.5068493150684932</v>
      </c>
    </row>
    <row r="24" spans="2:7" ht="12.75">
      <c r="B24" s="11" t="s">
        <v>426</v>
      </c>
      <c r="C24" s="12" t="s">
        <v>753</v>
      </c>
      <c r="D24" s="12" t="s">
        <v>892</v>
      </c>
      <c r="E24" s="13">
        <v>0.27111111111111114</v>
      </c>
      <c r="F24" s="12" t="s">
        <v>808</v>
      </c>
      <c r="G24" s="14">
        <v>0.02666666666666667</v>
      </c>
    </row>
    <row r="25" spans="2:7" ht="12.75">
      <c r="B25" s="11" t="s">
        <v>432</v>
      </c>
      <c r="C25" s="12" t="s">
        <v>1041</v>
      </c>
      <c r="D25" s="12" t="s">
        <v>993</v>
      </c>
      <c r="E25" s="13">
        <v>0.5524475524475524</v>
      </c>
      <c r="F25" s="12" t="s">
        <v>828</v>
      </c>
      <c r="G25" s="14">
        <v>0.18181818181818182</v>
      </c>
    </row>
    <row r="26" spans="2:7" ht="12.75">
      <c r="B26" s="11" t="s">
        <v>433</v>
      </c>
      <c r="C26" s="12" t="s">
        <v>643</v>
      </c>
      <c r="D26" s="12" t="s">
        <v>910</v>
      </c>
      <c r="E26" s="13">
        <v>0.19548872180451127</v>
      </c>
      <c r="F26" s="12" t="s">
        <v>850</v>
      </c>
      <c r="G26" s="14">
        <v>0.06954887218045112</v>
      </c>
    </row>
    <row r="27" spans="2:7" ht="12.75">
      <c r="B27" s="11" t="s">
        <v>441</v>
      </c>
      <c r="C27" s="12" t="s">
        <v>836</v>
      </c>
      <c r="D27" s="12" t="s">
        <v>983</v>
      </c>
      <c r="E27" s="13">
        <v>0.45161290322580644</v>
      </c>
      <c r="F27" s="12" t="s">
        <v>812</v>
      </c>
      <c r="G27" s="14">
        <v>0</v>
      </c>
    </row>
    <row r="28" spans="2:7" ht="12.75">
      <c r="B28" s="11" t="s">
        <v>442</v>
      </c>
      <c r="C28" s="12" t="s">
        <v>900</v>
      </c>
      <c r="D28" s="12" t="s">
        <v>1112</v>
      </c>
      <c r="E28" s="13">
        <v>0.8131487889273357</v>
      </c>
      <c r="F28" s="12" t="s">
        <v>911</v>
      </c>
      <c r="G28" s="14">
        <v>0.3391003460207612</v>
      </c>
    </row>
    <row r="29" spans="2:7" ht="12.75">
      <c r="B29" s="11" t="s">
        <v>358</v>
      </c>
      <c r="C29" s="12" t="s">
        <v>802</v>
      </c>
      <c r="D29" s="12" t="s">
        <v>825</v>
      </c>
      <c r="E29" s="13">
        <v>0.8571428571428571</v>
      </c>
      <c r="F29" s="12" t="s">
        <v>830</v>
      </c>
      <c r="G29" s="14">
        <v>0.047619047619047616</v>
      </c>
    </row>
    <row r="30" spans="2:7" ht="12.75">
      <c r="B30" s="11" t="s">
        <v>1201</v>
      </c>
      <c r="C30" s="12" t="s">
        <v>815</v>
      </c>
      <c r="D30" s="12" t="s">
        <v>841</v>
      </c>
      <c r="E30" s="13">
        <v>0.18181818181818182</v>
      </c>
      <c r="F30" s="12" t="s">
        <v>812</v>
      </c>
      <c r="G30" s="14">
        <v>0</v>
      </c>
    </row>
    <row r="31" spans="2:7" ht="12.75">
      <c r="B31" s="11" t="s">
        <v>444</v>
      </c>
      <c r="C31" s="12" t="s">
        <v>1147</v>
      </c>
      <c r="D31" s="12" t="s">
        <v>939</v>
      </c>
      <c r="E31" s="13">
        <v>0.35797665369649806</v>
      </c>
      <c r="F31" s="12" t="s">
        <v>927</v>
      </c>
      <c r="G31" s="14">
        <v>0.1245136186770428</v>
      </c>
    </row>
    <row r="32" spans="2:7" ht="12.75">
      <c r="B32" s="11" t="s">
        <v>446</v>
      </c>
      <c r="C32" s="12" t="s">
        <v>803</v>
      </c>
      <c r="D32" s="12" t="s">
        <v>835</v>
      </c>
      <c r="E32" s="13">
        <v>0.21161825726141079</v>
      </c>
      <c r="F32" s="12" t="s">
        <v>840</v>
      </c>
      <c r="G32" s="14">
        <v>0.024896265560165973</v>
      </c>
    </row>
    <row r="33" spans="2:7" ht="12.75">
      <c r="B33" s="11" t="s">
        <v>450</v>
      </c>
      <c r="C33" s="12" t="s">
        <v>950</v>
      </c>
      <c r="D33" s="12" t="s">
        <v>639</v>
      </c>
      <c r="E33" s="13">
        <v>0.7992700729927007</v>
      </c>
      <c r="F33" s="12" t="s">
        <v>1049</v>
      </c>
      <c r="G33" s="14">
        <v>0.5802919708029197</v>
      </c>
    </row>
    <row r="34" spans="2:7" ht="12.75">
      <c r="B34" s="11" t="s">
        <v>454</v>
      </c>
      <c r="C34" s="12" t="s">
        <v>1147</v>
      </c>
      <c r="D34" s="12" t="s">
        <v>905</v>
      </c>
      <c r="E34" s="13">
        <v>0.7704280155642024</v>
      </c>
      <c r="F34" s="12" t="s">
        <v>1102</v>
      </c>
      <c r="G34" s="14">
        <v>0.22178988326848248</v>
      </c>
    </row>
    <row r="35" spans="2:7" ht="12.75">
      <c r="B35" s="11" t="s">
        <v>458</v>
      </c>
      <c r="C35" s="12" t="s">
        <v>693</v>
      </c>
      <c r="D35" s="12" t="s">
        <v>902</v>
      </c>
      <c r="E35" s="13">
        <v>0.40105540897097625</v>
      </c>
      <c r="F35" s="12" t="s">
        <v>879</v>
      </c>
      <c r="G35" s="14">
        <v>0.10026385224274406</v>
      </c>
    </row>
    <row r="36" spans="2:7" ht="12.75">
      <c r="B36" s="11" t="s">
        <v>947</v>
      </c>
      <c r="C36" s="12" t="s">
        <v>908</v>
      </c>
      <c r="D36" s="12" t="s">
        <v>908</v>
      </c>
      <c r="E36" s="13"/>
      <c r="F36" s="12" t="s">
        <v>908</v>
      </c>
      <c r="G36" s="14"/>
    </row>
    <row r="37" spans="2:7" ht="12.75">
      <c r="B37" s="11" t="s">
        <v>465</v>
      </c>
      <c r="C37" s="12" t="s">
        <v>908</v>
      </c>
      <c r="D37" s="12" t="s">
        <v>908</v>
      </c>
      <c r="E37" s="13"/>
      <c r="F37" s="12" t="s">
        <v>908</v>
      </c>
      <c r="G37" s="14"/>
    </row>
    <row r="38" spans="2:7" ht="12.75">
      <c r="B38" s="11" t="s">
        <v>466</v>
      </c>
      <c r="C38" s="12" t="s">
        <v>983</v>
      </c>
      <c r="D38" s="12" t="s">
        <v>881</v>
      </c>
      <c r="E38" s="13">
        <v>0.2857142857142857</v>
      </c>
      <c r="F38" s="12" t="s">
        <v>812</v>
      </c>
      <c r="G38" s="14">
        <v>0</v>
      </c>
    </row>
    <row r="39" spans="2:7" ht="12.75">
      <c r="B39" s="11" t="s">
        <v>1215</v>
      </c>
      <c r="C39" s="12" t="s">
        <v>845</v>
      </c>
      <c r="D39" s="12" t="s">
        <v>837</v>
      </c>
      <c r="E39" s="13">
        <v>0.3333333333333333</v>
      </c>
      <c r="F39" s="12" t="s">
        <v>812</v>
      </c>
      <c r="G39" s="14">
        <v>0</v>
      </c>
    </row>
    <row r="40" spans="2:7" ht="12.75">
      <c r="B40" s="11" t="s">
        <v>468</v>
      </c>
      <c r="C40" s="12" t="s">
        <v>897</v>
      </c>
      <c r="D40" s="12" t="s">
        <v>866</v>
      </c>
      <c r="E40" s="13">
        <v>0.875</v>
      </c>
      <c r="F40" s="12" t="s">
        <v>824</v>
      </c>
      <c r="G40" s="14">
        <v>0.3125</v>
      </c>
    </row>
    <row r="41" spans="2:7" ht="12.75">
      <c r="B41" s="11" t="s">
        <v>797</v>
      </c>
      <c r="C41" s="12" t="s">
        <v>908</v>
      </c>
      <c r="D41" s="12" t="s">
        <v>908</v>
      </c>
      <c r="E41" s="13"/>
      <c r="F41" s="12" t="s">
        <v>908</v>
      </c>
      <c r="G41" s="14"/>
    </row>
    <row r="42" spans="2:7" ht="13.5" thickBot="1">
      <c r="B42" s="27" t="s">
        <v>805</v>
      </c>
      <c r="C42" s="28" t="s">
        <v>908</v>
      </c>
      <c r="D42" s="28" t="s">
        <v>908</v>
      </c>
      <c r="E42" s="29"/>
      <c r="F42" s="28" t="s">
        <v>908</v>
      </c>
      <c r="G42" s="30"/>
    </row>
    <row r="43" spans="2:7" ht="13.5" thickBot="1">
      <c r="B43" s="23" t="s">
        <v>519</v>
      </c>
      <c r="C43" s="24" t="s">
        <v>528</v>
      </c>
      <c r="D43" s="24" t="s">
        <v>529</v>
      </c>
      <c r="E43" s="25">
        <v>0.8982999392835458</v>
      </c>
      <c r="F43" s="24" t="s">
        <v>530</v>
      </c>
      <c r="G43" s="26">
        <v>0.8755312689738919</v>
      </c>
    </row>
    <row r="44" spans="2:7" ht="12.75">
      <c r="B44" s="19" t="s">
        <v>531</v>
      </c>
      <c r="C44" s="20" t="s">
        <v>537</v>
      </c>
      <c r="D44" s="20" t="s">
        <v>737</v>
      </c>
      <c r="E44" s="21">
        <v>0.92988606485539</v>
      </c>
      <c r="F44" s="20" t="s">
        <v>538</v>
      </c>
      <c r="G44" s="22">
        <v>0.9439088518843121</v>
      </c>
    </row>
    <row r="45" spans="2:7" ht="12.75">
      <c r="B45" s="11" t="s">
        <v>539</v>
      </c>
      <c r="C45" s="12" t="s">
        <v>1076</v>
      </c>
      <c r="D45" s="12" t="s">
        <v>888</v>
      </c>
      <c r="E45" s="13">
        <v>0.9121621621621622</v>
      </c>
      <c r="F45" s="12" t="s">
        <v>1119</v>
      </c>
      <c r="G45" s="14">
        <v>0.8378378378378378</v>
      </c>
    </row>
    <row r="46" spans="2:7" ht="12.75">
      <c r="B46" s="11" t="s">
        <v>540</v>
      </c>
      <c r="C46" s="12" t="s">
        <v>1017</v>
      </c>
      <c r="D46" s="12" t="s">
        <v>945</v>
      </c>
      <c r="E46" s="13">
        <v>0.7573529411764706</v>
      </c>
      <c r="F46" s="12" t="s">
        <v>893</v>
      </c>
      <c r="G46" s="14">
        <v>0.8897058823529411</v>
      </c>
    </row>
    <row r="47" spans="2:7" ht="12.75">
      <c r="B47" s="11" t="s">
        <v>1229</v>
      </c>
      <c r="C47" s="12" t="s">
        <v>951</v>
      </c>
      <c r="D47" s="12" t="s">
        <v>1036</v>
      </c>
      <c r="E47" s="13">
        <v>0.8791666666666667</v>
      </c>
      <c r="F47" s="12" t="s">
        <v>1177</v>
      </c>
      <c r="G47" s="14">
        <v>0.9041666666666667</v>
      </c>
    </row>
    <row r="48" spans="2:7" ht="12.75">
      <c r="B48" s="11" t="s">
        <v>1010</v>
      </c>
      <c r="C48" s="12" t="s">
        <v>1212</v>
      </c>
      <c r="D48" s="12" t="s">
        <v>1120</v>
      </c>
      <c r="E48" s="13">
        <v>0.7165354330708661</v>
      </c>
      <c r="F48" s="12" t="s">
        <v>857</v>
      </c>
      <c r="G48" s="14">
        <v>0.5905511811023622</v>
      </c>
    </row>
    <row r="49" spans="2:7" ht="12.75">
      <c r="B49" s="11" t="s">
        <v>541</v>
      </c>
      <c r="C49" s="12" t="s">
        <v>1128</v>
      </c>
      <c r="D49" s="12" t="s">
        <v>1164</v>
      </c>
      <c r="E49" s="13">
        <v>0.9268817204301075</v>
      </c>
      <c r="F49" s="12" t="s">
        <v>1062</v>
      </c>
      <c r="G49" s="14">
        <v>0.8451612903225807</v>
      </c>
    </row>
    <row r="50" spans="2:7" ht="12.75">
      <c r="B50" s="11" t="s">
        <v>509</v>
      </c>
      <c r="C50" s="12" t="s">
        <v>839</v>
      </c>
      <c r="D50" s="12" t="s">
        <v>927</v>
      </c>
      <c r="E50" s="13">
        <v>0.8205128205128205</v>
      </c>
      <c r="F50" s="12" t="s">
        <v>983</v>
      </c>
      <c r="G50" s="14">
        <v>0.717948717948718</v>
      </c>
    </row>
    <row r="51" spans="2:7" ht="12.75">
      <c r="B51" s="11" t="s">
        <v>546</v>
      </c>
      <c r="C51" s="12" t="s">
        <v>752</v>
      </c>
      <c r="D51" s="12" t="s">
        <v>627</v>
      </c>
      <c r="E51" s="13">
        <v>0.92578125</v>
      </c>
      <c r="F51" s="12" t="s">
        <v>1199</v>
      </c>
      <c r="G51" s="14">
        <v>0.9140625</v>
      </c>
    </row>
    <row r="52" spans="2:7" ht="12.75">
      <c r="B52" s="11" t="s">
        <v>547</v>
      </c>
      <c r="C52" s="12" t="s">
        <v>641</v>
      </c>
      <c r="D52" s="12" t="s">
        <v>1101</v>
      </c>
      <c r="E52" s="13">
        <v>0.8375</v>
      </c>
      <c r="F52" s="12" t="s">
        <v>834</v>
      </c>
      <c r="G52" s="14">
        <v>0.70625</v>
      </c>
    </row>
    <row r="53" spans="2:7" ht="12.75">
      <c r="B53" s="11" t="s">
        <v>668</v>
      </c>
      <c r="C53" s="12" t="s">
        <v>1223</v>
      </c>
      <c r="D53" s="12" t="s">
        <v>1184</v>
      </c>
      <c r="E53" s="13">
        <v>0.8944099378881988</v>
      </c>
      <c r="F53" s="12" t="s">
        <v>941</v>
      </c>
      <c r="G53" s="14">
        <v>0.8695652173913043</v>
      </c>
    </row>
    <row r="54" spans="2:7" ht="12.75">
      <c r="B54" s="11" t="s">
        <v>548</v>
      </c>
      <c r="C54" s="12" t="s">
        <v>464</v>
      </c>
      <c r="D54" s="12" t="s">
        <v>344</v>
      </c>
      <c r="E54" s="13">
        <v>0.9272237196765498</v>
      </c>
      <c r="F54" s="12" t="s">
        <v>492</v>
      </c>
      <c r="G54" s="14">
        <v>0.9433962264150944</v>
      </c>
    </row>
    <row r="55" spans="2:7" ht="12.75">
      <c r="B55" s="11" t="s">
        <v>551</v>
      </c>
      <c r="C55" s="12" t="s">
        <v>908</v>
      </c>
      <c r="D55" s="12" t="s">
        <v>908</v>
      </c>
      <c r="E55" s="13"/>
      <c r="F55" s="12" t="s">
        <v>908</v>
      </c>
      <c r="G55" s="14"/>
    </row>
    <row r="56" spans="2:7" ht="12.75">
      <c r="B56" s="11" t="s">
        <v>552</v>
      </c>
      <c r="C56" s="12" t="s">
        <v>908</v>
      </c>
      <c r="D56" s="12" t="s">
        <v>908</v>
      </c>
      <c r="E56" s="13"/>
      <c r="F56" s="12" t="s">
        <v>908</v>
      </c>
      <c r="G56" s="14"/>
    </row>
    <row r="57" spans="2:7" ht="12.75">
      <c r="B57" s="11" t="s">
        <v>514</v>
      </c>
      <c r="C57" s="12" t="s">
        <v>837</v>
      </c>
      <c r="D57" s="12" t="s">
        <v>837</v>
      </c>
      <c r="E57" s="13">
        <v>1</v>
      </c>
      <c r="F57" s="12" t="s">
        <v>841</v>
      </c>
      <c r="G57" s="14">
        <v>0.6666666666666666</v>
      </c>
    </row>
    <row r="58" spans="2:7" ht="12.75">
      <c r="B58" s="11" t="s">
        <v>553</v>
      </c>
      <c r="C58" s="12" t="s">
        <v>908</v>
      </c>
      <c r="D58" s="12" t="s">
        <v>908</v>
      </c>
      <c r="E58" s="13"/>
      <c r="F58" s="12" t="s">
        <v>908</v>
      </c>
      <c r="G58" s="14"/>
    </row>
    <row r="59" spans="2:7" ht="12.75">
      <c r="B59" s="11" t="s">
        <v>554</v>
      </c>
      <c r="C59" s="12" t="s">
        <v>837</v>
      </c>
      <c r="D59" s="12" t="s">
        <v>837</v>
      </c>
      <c r="E59" s="13">
        <v>1</v>
      </c>
      <c r="F59" s="12" t="s">
        <v>812</v>
      </c>
      <c r="G59" s="14">
        <v>0</v>
      </c>
    </row>
    <row r="60" spans="2:7" ht="12.75">
      <c r="B60" s="11" t="s">
        <v>555</v>
      </c>
      <c r="C60" s="12" t="s">
        <v>866</v>
      </c>
      <c r="D60" s="12" t="s">
        <v>845</v>
      </c>
      <c r="E60" s="13">
        <v>0.6428571428571429</v>
      </c>
      <c r="F60" s="12" t="s">
        <v>845</v>
      </c>
      <c r="G60" s="14">
        <v>0.6428571428571429</v>
      </c>
    </row>
    <row r="61" spans="2:7" ht="12.75">
      <c r="B61" s="11" t="s">
        <v>556</v>
      </c>
      <c r="C61" s="12" t="s">
        <v>883</v>
      </c>
      <c r="D61" s="12" t="s">
        <v>825</v>
      </c>
      <c r="E61" s="13">
        <v>0.6666666666666666</v>
      </c>
      <c r="F61" s="12" t="s">
        <v>812</v>
      </c>
      <c r="G61" s="14">
        <v>0</v>
      </c>
    </row>
    <row r="62" spans="2:7" ht="12.75">
      <c r="B62" s="11" t="s">
        <v>797</v>
      </c>
      <c r="C62" s="12" t="s">
        <v>837</v>
      </c>
      <c r="D62" s="12" t="s">
        <v>837</v>
      </c>
      <c r="E62" s="13">
        <v>1</v>
      </c>
      <c r="F62" s="12" t="s">
        <v>830</v>
      </c>
      <c r="G62" s="14">
        <v>0.3333333333333333</v>
      </c>
    </row>
    <row r="63" spans="2:7" ht="13.5" thickBot="1">
      <c r="B63" s="27" t="s">
        <v>805</v>
      </c>
      <c r="C63" s="28" t="s">
        <v>908</v>
      </c>
      <c r="D63" s="28" t="s">
        <v>908</v>
      </c>
      <c r="E63" s="29"/>
      <c r="F63" s="28" t="s">
        <v>908</v>
      </c>
      <c r="G63" s="30"/>
    </row>
    <row r="64" spans="2:7" ht="13.5" thickBot="1">
      <c r="B64" s="23" t="s">
        <v>557</v>
      </c>
      <c r="C64" s="24" t="s">
        <v>569</v>
      </c>
      <c r="D64" s="24" t="s">
        <v>570</v>
      </c>
      <c r="E64" s="25">
        <v>0.929871760380235</v>
      </c>
      <c r="F64" s="24" t="s">
        <v>571</v>
      </c>
      <c r="G64" s="26">
        <v>0.8792933369204555</v>
      </c>
    </row>
    <row r="65" spans="2:7" ht="12.75">
      <c r="B65" s="19" t="s">
        <v>572</v>
      </c>
      <c r="C65" s="20" t="s">
        <v>583</v>
      </c>
      <c r="D65" s="20" t="s">
        <v>584</v>
      </c>
      <c r="E65" s="21">
        <v>0.9403254972875226</v>
      </c>
      <c r="F65" s="20" t="s">
        <v>585</v>
      </c>
      <c r="G65" s="22">
        <v>0.9120956399437412</v>
      </c>
    </row>
    <row r="66" spans="2:7" ht="12.75">
      <c r="B66" s="11" t="s">
        <v>515</v>
      </c>
      <c r="C66" s="12" t="s">
        <v>837</v>
      </c>
      <c r="D66" s="12" t="s">
        <v>837</v>
      </c>
      <c r="E66" s="13">
        <v>1</v>
      </c>
      <c r="F66" s="12" t="s">
        <v>812</v>
      </c>
      <c r="G66" s="14">
        <v>0</v>
      </c>
    </row>
    <row r="67" spans="2:7" ht="12.75">
      <c r="B67" s="11" t="s">
        <v>586</v>
      </c>
      <c r="C67" s="12" t="s">
        <v>1205</v>
      </c>
      <c r="D67" s="12" t="s">
        <v>1014</v>
      </c>
      <c r="E67" s="13">
        <v>0.8896551724137931</v>
      </c>
      <c r="F67" s="12" t="s">
        <v>922</v>
      </c>
      <c r="G67" s="14">
        <v>0.5724137931034483</v>
      </c>
    </row>
    <row r="68" spans="2:7" ht="12.75">
      <c r="B68" s="11" t="s">
        <v>588</v>
      </c>
      <c r="C68" s="12" t="s">
        <v>1116</v>
      </c>
      <c r="D68" s="12" t="s">
        <v>1193</v>
      </c>
      <c r="E68" s="13">
        <v>0.9058219178082192</v>
      </c>
      <c r="F68" s="12" t="s">
        <v>651</v>
      </c>
      <c r="G68" s="14">
        <v>0.916095890410959</v>
      </c>
    </row>
    <row r="69" spans="2:7" ht="12.75">
      <c r="B69" s="11" t="s">
        <v>592</v>
      </c>
      <c r="C69" s="12" t="s">
        <v>921</v>
      </c>
      <c r="D69" s="12" t="s">
        <v>832</v>
      </c>
      <c r="E69" s="13">
        <v>0.9333333333333333</v>
      </c>
      <c r="F69" s="12" t="s">
        <v>907</v>
      </c>
      <c r="G69" s="14">
        <v>0.6555555555555556</v>
      </c>
    </row>
    <row r="70" spans="2:7" ht="12.75">
      <c r="B70" s="11" t="s">
        <v>593</v>
      </c>
      <c r="C70" s="12" t="s">
        <v>1042</v>
      </c>
      <c r="D70" s="12" t="s">
        <v>1155</v>
      </c>
      <c r="E70" s="13">
        <v>0.7839195979899497</v>
      </c>
      <c r="F70" s="12" t="s">
        <v>844</v>
      </c>
      <c r="G70" s="14">
        <v>0.11557788944723618</v>
      </c>
    </row>
    <row r="71" spans="2:7" ht="12.75">
      <c r="B71" s="11" t="s">
        <v>735</v>
      </c>
      <c r="C71" s="12" t="s">
        <v>908</v>
      </c>
      <c r="D71" s="12" t="s">
        <v>908</v>
      </c>
      <c r="E71" s="13"/>
      <c r="F71" s="12" t="s">
        <v>908</v>
      </c>
      <c r="G71" s="14"/>
    </row>
    <row r="72" spans="2:7" ht="12.75">
      <c r="B72" s="11" t="s">
        <v>594</v>
      </c>
      <c r="C72" s="12" t="s">
        <v>908</v>
      </c>
      <c r="D72" s="12" t="s">
        <v>908</v>
      </c>
      <c r="E72" s="13"/>
      <c r="F72" s="12" t="s">
        <v>908</v>
      </c>
      <c r="G72" s="14"/>
    </row>
    <row r="73" spans="2:7" ht="12.75">
      <c r="B73" s="11" t="s">
        <v>595</v>
      </c>
      <c r="C73" s="12" t="s">
        <v>908</v>
      </c>
      <c r="D73" s="12" t="s">
        <v>908</v>
      </c>
      <c r="E73" s="13"/>
      <c r="F73" s="12" t="s">
        <v>908</v>
      </c>
      <c r="G73" s="14"/>
    </row>
    <row r="74" spans="2:7" ht="12.75">
      <c r="B74" s="11" t="s">
        <v>596</v>
      </c>
      <c r="C74" s="12" t="s">
        <v>838</v>
      </c>
      <c r="D74" s="12" t="s">
        <v>825</v>
      </c>
      <c r="E74" s="13">
        <v>0.9</v>
      </c>
      <c r="F74" s="12" t="s">
        <v>812</v>
      </c>
      <c r="G74" s="14">
        <v>0</v>
      </c>
    </row>
    <row r="75" spans="2:7" ht="12.75">
      <c r="B75" s="11" t="s">
        <v>597</v>
      </c>
      <c r="C75" s="12" t="s">
        <v>837</v>
      </c>
      <c r="D75" s="12" t="s">
        <v>837</v>
      </c>
      <c r="E75" s="13">
        <v>1</v>
      </c>
      <c r="F75" s="12" t="s">
        <v>837</v>
      </c>
      <c r="G75" s="14">
        <v>1</v>
      </c>
    </row>
    <row r="76" spans="2:7" ht="12.75">
      <c r="B76" s="11" t="s">
        <v>598</v>
      </c>
      <c r="C76" s="12" t="s">
        <v>861</v>
      </c>
      <c r="D76" s="12" t="s">
        <v>880</v>
      </c>
      <c r="E76" s="13">
        <v>0.8666666666666667</v>
      </c>
      <c r="F76" s="12" t="s">
        <v>841</v>
      </c>
      <c r="G76" s="14">
        <v>0.13333333333333333</v>
      </c>
    </row>
    <row r="77" spans="2:7" ht="12.75">
      <c r="B77" s="11" t="s">
        <v>599</v>
      </c>
      <c r="C77" s="12" t="s">
        <v>837</v>
      </c>
      <c r="D77" s="12" t="s">
        <v>837</v>
      </c>
      <c r="E77" s="13">
        <v>1</v>
      </c>
      <c r="F77" s="12" t="s">
        <v>837</v>
      </c>
      <c r="G77" s="14">
        <v>1</v>
      </c>
    </row>
    <row r="78" spans="2:7" ht="12.75">
      <c r="B78" s="11" t="s">
        <v>600</v>
      </c>
      <c r="C78" s="12" t="s">
        <v>827</v>
      </c>
      <c r="D78" s="12" t="s">
        <v>829</v>
      </c>
      <c r="E78" s="13">
        <v>0.7</v>
      </c>
      <c r="F78" s="12" t="s">
        <v>830</v>
      </c>
      <c r="G78" s="14">
        <v>0.1</v>
      </c>
    </row>
    <row r="79" spans="2:7" ht="12.75">
      <c r="B79" s="11" t="s">
        <v>601</v>
      </c>
      <c r="C79" s="12" t="s">
        <v>908</v>
      </c>
      <c r="D79" s="12" t="s">
        <v>908</v>
      </c>
      <c r="E79" s="13"/>
      <c r="F79" s="12" t="s">
        <v>908</v>
      </c>
      <c r="G79" s="14"/>
    </row>
    <row r="80" spans="2:7" ht="12.75">
      <c r="B80" s="11" t="s">
        <v>602</v>
      </c>
      <c r="C80" s="12" t="s">
        <v>908</v>
      </c>
      <c r="D80" s="12" t="s">
        <v>908</v>
      </c>
      <c r="E80" s="13"/>
      <c r="F80" s="12" t="s">
        <v>908</v>
      </c>
      <c r="G80" s="14"/>
    </row>
    <row r="81" spans="2:7" ht="12.75">
      <c r="B81" s="11" t="s">
        <v>603</v>
      </c>
      <c r="C81" s="12" t="s">
        <v>908</v>
      </c>
      <c r="D81" s="12" t="s">
        <v>908</v>
      </c>
      <c r="E81" s="13"/>
      <c r="F81" s="12" t="s">
        <v>908</v>
      </c>
      <c r="G81" s="14"/>
    </row>
    <row r="82" spans="2:7" ht="12.75">
      <c r="B82" s="11" t="s">
        <v>1064</v>
      </c>
      <c r="C82" s="12" t="s">
        <v>908</v>
      </c>
      <c r="D82" s="12" t="s">
        <v>908</v>
      </c>
      <c r="E82" s="13"/>
      <c r="F82" s="12" t="s">
        <v>908</v>
      </c>
      <c r="G82" s="14"/>
    </row>
    <row r="83" spans="2:7" ht="12.75">
      <c r="B83" s="11" t="s">
        <v>604</v>
      </c>
      <c r="C83" s="12" t="s">
        <v>908</v>
      </c>
      <c r="D83" s="12" t="s">
        <v>908</v>
      </c>
      <c r="E83" s="13"/>
      <c r="F83" s="12" t="s">
        <v>908</v>
      </c>
      <c r="G83" s="14"/>
    </row>
    <row r="84" spans="2:7" ht="12.75">
      <c r="B84" s="11" t="s">
        <v>605</v>
      </c>
      <c r="C84" s="12" t="s">
        <v>908</v>
      </c>
      <c r="D84" s="12" t="s">
        <v>908</v>
      </c>
      <c r="E84" s="13"/>
      <c r="F84" s="12" t="s">
        <v>908</v>
      </c>
      <c r="G84" s="14"/>
    </row>
    <row r="85" spans="2:7" ht="12.75">
      <c r="B85" s="11" t="s">
        <v>606</v>
      </c>
      <c r="C85" s="12" t="s">
        <v>908</v>
      </c>
      <c r="D85" s="12" t="s">
        <v>908</v>
      </c>
      <c r="E85" s="13"/>
      <c r="F85" s="12" t="s">
        <v>908</v>
      </c>
      <c r="G85" s="14"/>
    </row>
    <row r="86" spans="2:7" ht="12.75">
      <c r="B86" s="11" t="s">
        <v>607</v>
      </c>
      <c r="C86" s="12" t="s">
        <v>908</v>
      </c>
      <c r="D86" s="12" t="s">
        <v>908</v>
      </c>
      <c r="E86" s="13"/>
      <c r="F86" s="12" t="s">
        <v>908</v>
      </c>
      <c r="G86" s="14"/>
    </row>
    <row r="87" spans="2:7" ht="12.75">
      <c r="B87" s="11" t="s">
        <v>608</v>
      </c>
      <c r="C87" s="12" t="s">
        <v>908</v>
      </c>
      <c r="D87" s="12" t="s">
        <v>908</v>
      </c>
      <c r="E87" s="13"/>
      <c r="F87" s="12" t="s">
        <v>908</v>
      </c>
      <c r="G87" s="14"/>
    </row>
    <row r="88" spans="2:7" ht="12.75">
      <c r="B88" s="11" t="s">
        <v>1007</v>
      </c>
      <c r="C88" s="12" t="s">
        <v>908</v>
      </c>
      <c r="D88" s="12" t="s">
        <v>908</v>
      </c>
      <c r="E88" s="13"/>
      <c r="F88" s="12" t="s">
        <v>908</v>
      </c>
      <c r="G88" s="14"/>
    </row>
    <row r="89" spans="2:7" ht="12.75">
      <c r="B89" s="11" t="s">
        <v>715</v>
      </c>
      <c r="C89" s="12" t="s">
        <v>824</v>
      </c>
      <c r="D89" s="12" t="s">
        <v>826</v>
      </c>
      <c r="E89" s="13">
        <v>0.8</v>
      </c>
      <c r="F89" s="12" t="s">
        <v>830</v>
      </c>
      <c r="G89" s="14">
        <v>0.2</v>
      </c>
    </row>
    <row r="90" spans="2:7" ht="12.75">
      <c r="B90" s="11" t="s">
        <v>609</v>
      </c>
      <c r="C90" s="12" t="s">
        <v>908</v>
      </c>
      <c r="D90" s="12" t="s">
        <v>908</v>
      </c>
      <c r="E90" s="13"/>
      <c r="F90" s="12" t="s">
        <v>908</v>
      </c>
      <c r="G90" s="14"/>
    </row>
    <row r="91" spans="2:7" ht="12.75">
      <c r="B91" s="11" t="s">
        <v>610</v>
      </c>
      <c r="C91" s="12" t="s">
        <v>908</v>
      </c>
      <c r="D91" s="12" t="s">
        <v>908</v>
      </c>
      <c r="E91" s="13"/>
      <c r="F91" s="12" t="s">
        <v>908</v>
      </c>
      <c r="G91" s="14"/>
    </row>
    <row r="92" spans="2:7" ht="12.75">
      <c r="B92" s="11" t="s">
        <v>611</v>
      </c>
      <c r="C92" s="12" t="s">
        <v>908</v>
      </c>
      <c r="D92" s="12" t="s">
        <v>908</v>
      </c>
      <c r="E92" s="13"/>
      <c r="F92" s="12" t="s">
        <v>908</v>
      </c>
      <c r="G92" s="14"/>
    </row>
    <row r="93" spans="2:7" ht="12.75">
      <c r="B93" s="11" t="s">
        <v>612</v>
      </c>
      <c r="C93" s="12" t="s">
        <v>908</v>
      </c>
      <c r="D93" s="12" t="s">
        <v>908</v>
      </c>
      <c r="E93" s="13"/>
      <c r="F93" s="12" t="s">
        <v>908</v>
      </c>
      <c r="G93" s="14"/>
    </row>
    <row r="94" spans="2:7" ht="12.75">
      <c r="B94" s="11" t="s">
        <v>472</v>
      </c>
      <c r="C94" s="12" t="s">
        <v>908</v>
      </c>
      <c r="D94" s="12" t="s">
        <v>908</v>
      </c>
      <c r="E94" s="13"/>
      <c r="F94" s="12" t="s">
        <v>908</v>
      </c>
      <c r="G94" s="14"/>
    </row>
    <row r="95" spans="2:7" ht="12.75">
      <c r="B95" s="11" t="s">
        <v>613</v>
      </c>
      <c r="C95" s="12" t="s">
        <v>908</v>
      </c>
      <c r="D95" s="12" t="s">
        <v>908</v>
      </c>
      <c r="E95" s="13"/>
      <c r="F95" s="12" t="s">
        <v>908</v>
      </c>
      <c r="G95" s="14"/>
    </row>
    <row r="96" spans="2:7" ht="12.75">
      <c r="B96" s="11" t="s">
        <v>614</v>
      </c>
      <c r="C96" s="12" t="s">
        <v>908</v>
      </c>
      <c r="D96" s="12" t="s">
        <v>908</v>
      </c>
      <c r="E96" s="13"/>
      <c r="F96" s="12" t="s">
        <v>908</v>
      </c>
      <c r="G96" s="14"/>
    </row>
    <row r="97" spans="2:7" ht="12.75">
      <c r="B97" s="11" t="s">
        <v>615</v>
      </c>
      <c r="C97" s="12" t="s">
        <v>908</v>
      </c>
      <c r="D97" s="12" t="s">
        <v>908</v>
      </c>
      <c r="E97" s="13"/>
      <c r="F97" s="12" t="s">
        <v>908</v>
      </c>
      <c r="G97" s="14"/>
    </row>
    <row r="98" spans="2:7" ht="12.75">
      <c r="B98" s="11" t="s">
        <v>616</v>
      </c>
      <c r="C98" s="12" t="s">
        <v>837</v>
      </c>
      <c r="D98" s="12" t="s">
        <v>837</v>
      </c>
      <c r="E98" s="13">
        <v>1</v>
      </c>
      <c r="F98" s="12" t="s">
        <v>812</v>
      </c>
      <c r="G98" s="14">
        <v>0</v>
      </c>
    </row>
    <row r="99" spans="2:7" ht="12.75">
      <c r="B99" s="11" t="s">
        <v>617</v>
      </c>
      <c r="C99" s="12" t="s">
        <v>881</v>
      </c>
      <c r="D99" s="12" t="s">
        <v>837</v>
      </c>
      <c r="E99" s="13">
        <v>0.375</v>
      </c>
      <c r="F99" s="12" t="s">
        <v>812</v>
      </c>
      <c r="G99" s="14">
        <v>0</v>
      </c>
    </row>
    <row r="100" spans="2:7" ht="12.75">
      <c r="B100" s="11" t="s">
        <v>618</v>
      </c>
      <c r="C100" s="12" t="s">
        <v>1061</v>
      </c>
      <c r="D100" s="12" t="s">
        <v>823</v>
      </c>
      <c r="E100" s="13">
        <v>0.37662337662337664</v>
      </c>
      <c r="F100" s="12" t="s">
        <v>826</v>
      </c>
      <c r="G100" s="14">
        <v>0.05194805194805195</v>
      </c>
    </row>
    <row r="101" spans="2:7" ht="12.75">
      <c r="B101" s="11" t="s">
        <v>1215</v>
      </c>
      <c r="C101" s="12" t="s">
        <v>908</v>
      </c>
      <c r="D101" s="12" t="s">
        <v>908</v>
      </c>
      <c r="E101" s="13"/>
      <c r="F101" s="12" t="s">
        <v>908</v>
      </c>
      <c r="G101" s="14"/>
    </row>
    <row r="102" spans="2:7" ht="12.75">
      <c r="B102" s="11" t="s">
        <v>619</v>
      </c>
      <c r="C102" s="12" t="s">
        <v>826</v>
      </c>
      <c r="D102" s="12" t="s">
        <v>826</v>
      </c>
      <c r="E102" s="13">
        <v>1</v>
      </c>
      <c r="F102" s="12" t="s">
        <v>826</v>
      </c>
      <c r="G102" s="14">
        <v>1</v>
      </c>
    </row>
    <row r="103" spans="2:7" ht="12.75">
      <c r="B103" s="11" t="s">
        <v>620</v>
      </c>
      <c r="C103" s="12" t="s">
        <v>826</v>
      </c>
      <c r="D103" s="12" t="s">
        <v>841</v>
      </c>
      <c r="E103" s="13">
        <v>0.5</v>
      </c>
      <c r="F103" s="12" t="s">
        <v>812</v>
      </c>
      <c r="G103" s="14">
        <v>0</v>
      </c>
    </row>
    <row r="104" spans="2:7" ht="12.75">
      <c r="B104" s="11" t="s">
        <v>621</v>
      </c>
      <c r="C104" s="12" t="s">
        <v>908</v>
      </c>
      <c r="D104" s="12" t="s">
        <v>908</v>
      </c>
      <c r="E104" s="13"/>
      <c r="F104" s="12" t="s">
        <v>908</v>
      </c>
      <c r="G104" s="14"/>
    </row>
    <row r="105" spans="2:7" ht="12.75">
      <c r="B105" s="11" t="s">
        <v>797</v>
      </c>
      <c r="C105" s="12" t="s">
        <v>866</v>
      </c>
      <c r="D105" s="12" t="s">
        <v>808</v>
      </c>
      <c r="E105" s="13">
        <v>0.8571428571428571</v>
      </c>
      <c r="F105" s="12" t="s">
        <v>826</v>
      </c>
      <c r="G105" s="14">
        <v>0.2857142857142857</v>
      </c>
    </row>
    <row r="106" spans="2:7" ht="13.5" thickBot="1">
      <c r="B106" s="27" t="s">
        <v>805</v>
      </c>
      <c r="C106" s="28" t="s">
        <v>827</v>
      </c>
      <c r="D106" s="28" t="s">
        <v>829</v>
      </c>
      <c r="E106" s="29">
        <v>0.7</v>
      </c>
      <c r="F106" s="28" t="s">
        <v>826</v>
      </c>
      <c r="G106" s="30">
        <v>0.4</v>
      </c>
    </row>
    <row r="107" spans="2:7" ht="13.5" thickBot="1">
      <c r="B107" s="23" t="s">
        <v>202</v>
      </c>
      <c r="C107" s="24" t="s">
        <v>210</v>
      </c>
      <c r="D107" s="24" t="s">
        <v>211</v>
      </c>
      <c r="E107" s="25">
        <v>0.6608786610878661</v>
      </c>
      <c r="F107" s="24" t="s">
        <v>212</v>
      </c>
      <c r="G107" s="26">
        <v>0.5899581589958159</v>
      </c>
    </row>
    <row r="108" spans="2:7" ht="12.75">
      <c r="B108" s="19" t="s">
        <v>213</v>
      </c>
      <c r="C108" s="20" t="s">
        <v>220</v>
      </c>
      <c r="D108" s="20" t="s">
        <v>221</v>
      </c>
      <c r="E108" s="21">
        <v>0.9278202676864244</v>
      </c>
      <c r="F108" s="20" t="s">
        <v>222</v>
      </c>
      <c r="G108" s="22">
        <v>0.7782026768642447</v>
      </c>
    </row>
    <row r="109" spans="2:7" ht="12.75">
      <c r="B109" s="11" t="s">
        <v>223</v>
      </c>
      <c r="C109" s="12" t="s">
        <v>843</v>
      </c>
      <c r="D109" s="12" t="s">
        <v>823</v>
      </c>
      <c r="E109" s="13">
        <v>0.7073170731707317</v>
      </c>
      <c r="F109" s="12" t="s">
        <v>880</v>
      </c>
      <c r="G109" s="14">
        <v>0.3170731707317073</v>
      </c>
    </row>
    <row r="110" spans="2:7" ht="12.75">
      <c r="B110" s="11" t="s">
        <v>224</v>
      </c>
      <c r="C110" s="12" t="s">
        <v>824</v>
      </c>
      <c r="D110" s="12" t="s">
        <v>812</v>
      </c>
      <c r="E110" s="13">
        <v>0</v>
      </c>
      <c r="F110" s="12" t="s">
        <v>812</v>
      </c>
      <c r="G110" s="14">
        <v>0</v>
      </c>
    </row>
    <row r="111" spans="2:7" ht="12.75">
      <c r="B111" s="11" t="s">
        <v>653</v>
      </c>
      <c r="C111" s="12" t="s">
        <v>765</v>
      </c>
      <c r="D111" s="12" t="s">
        <v>1172</v>
      </c>
      <c r="E111" s="13">
        <v>0.32673267326732675</v>
      </c>
      <c r="F111" s="12" t="s">
        <v>1205</v>
      </c>
      <c r="G111" s="14">
        <v>0.2871287128712871</v>
      </c>
    </row>
    <row r="112" spans="2:7" ht="12.75">
      <c r="B112" s="11" t="s">
        <v>628</v>
      </c>
      <c r="C112" s="12" t="s">
        <v>854</v>
      </c>
      <c r="D112" s="12" t="s">
        <v>843</v>
      </c>
      <c r="E112" s="13">
        <v>0.7592592592592593</v>
      </c>
      <c r="F112" s="12" t="s">
        <v>920</v>
      </c>
      <c r="G112" s="14">
        <v>0.4074074074074074</v>
      </c>
    </row>
    <row r="113" spans="2:7" ht="12.75">
      <c r="B113" s="11" t="s">
        <v>476</v>
      </c>
      <c r="C113" s="12" t="s">
        <v>888</v>
      </c>
      <c r="D113" s="12" t="s">
        <v>834</v>
      </c>
      <c r="E113" s="13">
        <v>0.837037037037037</v>
      </c>
      <c r="F113" s="12" t="s">
        <v>863</v>
      </c>
      <c r="G113" s="14">
        <v>0.5185185185185185</v>
      </c>
    </row>
    <row r="114" spans="2:7" ht="12.75">
      <c r="B114" s="11" t="s">
        <v>359</v>
      </c>
      <c r="C114" s="12" t="s">
        <v>897</v>
      </c>
      <c r="D114" s="12" t="s">
        <v>812</v>
      </c>
      <c r="E114" s="13">
        <v>0</v>
      </c>
      <c r="F114" s="12" t="s">
        <v>812</v>
      </c>
      <c r="G114" s="14">
        <v>0</v>
      </c>
    </row>
    <row r="115" spans="2:7" ht="12.75">
      <c r="B115" s="11" t="s">
        <v>997</v>
      </c>
      <c r="C115" s="12" t="s">
        <v>920</v>
      </c>
      <c r="D115" s="12" t="s">
        <v>825</v>
      </c>
      <c r="E115" s="13">
        <v>0.8181818181818182</v>
      </c>
      <c r="F115" s="12" t="s">
        <v>811</v>
      </c>
      <c r="G115" s="14">
        <v>0.8636363636363636</v>
      </c>
    </row>
    <row r="116" spans="2:7" ht="12.75">
      <c r="B116" s="11" t="s">
        <v>229</v>
      </c>
      <c r="C116" s="12" t="s">
        <v>861</v>
      </c>
      <c r="D116" s="12" t="s">
        <v>861</v>
      </c>
      <c r="E116" s="13">
        <v>1</v>
      </c>
      <c r="F116" s="12" t="s">
        <v>812</v>
      </c>
      <c r="G116" s="14">
        <v>0</v>
      </c>
    </row>
    <row r="117" spans="2:7" ht="12.75">
      <c r="B117" s="11" t="s">
        <v>884</v>
      </c>
      <c r="C117" s="12" t="s">
        <v>908</v>
      </c>
      <c r="D117" s="12" t="s">
        <v>908</v>
      </c>
      <c r="E117" s="13"/>
      <c r="F117" s="12" t="s">
        <v>908</v>
      </c>
      <c r="G117" s="14"/>
    </row>
    <row r="118" spans="2:7" ht="12.75">
      <c r="B118" s="11" t="s">
        <v>230</v>
      </c>
      <c r="C118" s="12" t="s">
        <v>879</v>
      </c>
      <c r="D118" s="12" t="s">
        <v>815</v>
      </c>
      <c r="E118" s="13">
        <v>0.2894736842105263</v>
      </c>
      <c r="F118" s="12" t="s">
        <v>812</v>
      </c>
      <c r="G118" s="14">
        <v>0</v>
      </c>
    </row>
    <row r="119" spans="2:7" ht="12.75">
      <c r="B119" s="11" t="s">
        <v>231</v>
      </c>
      <c r="C119" s="12" t="s">
        <v>1080</v>
      </c>
      <c r="D119" s="12" t="s">
        <v>998</v>
      </c>
      <c r="E119" s="13">
        <v>0.8482142857142857</v>
      </c>
      <c r="F119" s="12" t="s">
        <v>876</v>
      </c>
      <c r="G119" s="14">
        <v>0.8571428571428571</v>
      </c>
    </row>
    <row r="120" spans="2:7" ht="12.75">
      <c r="B120" s="11" t="s">
        <v>719</v>
      </c>
      <c r="C120" s="12" t="s">
        <v>882</v>
      </c>
      <c r="D120" s="12" t="s">
        <v>894</v>
      </c>
      <c r="E120" s="13">
        <v>0.8787878787878788</v>
      </c>
      <c r="F120" s="12" t="s">
        <v>850</v>
      </c>
      <c r="G120" s="14">
        <v>0.5606060606060606</v>
      </c>
    </row>
    <row r="121" spans="2:7" ht="12.75">
      <c r="B121" s="11" t="s">
        <v>232</v>
      </c>
      <c r="C121" s="12" t="s">
        <v>817</v>
      </c>
      <c r="D121" s="12" t="s">
        <v>1068</v>
      </c>
      <c r="E121" s="13">
        <v>0.31792376317923765</v>
      </c>
      <c r="F121" s="12" t="s">
        <v>1146</v>
      </c>
      <c r="G121" s="14">
        <v>0.5660989456609895</v>
      </c>
    </row>
    <row r="122" spans="2:7" ht="12.75">
      <c r="B122" s="11" t="s">
        <v>240</v>
      </c>
      <c r="C122" s="12" t="s">
        <v>1149</v>
      </c>
      <c r="D122" s="12" t="s">
        <v>986</v>
      </c>
      <c r="E122" s="13">
        <v>0.847682119205298</v>
      </c>
      <c r="F122" s="12" t="s">
        <v>914</v>
      </c>
      <c r="G122" s="14">
        <v>0.45695364238410596</v>
      </c>
    </row>
    <row r="123" spans="2:7" ht="12.75">
      <c r="B123" s="11" t="s">
        <v>241</v>
      </c>
      <c r="C123" s="12" t="s">
        <v>1141</v>
      </c>
      <c r="D123" s="12" t="s">
        <v>1200</v>
      </c>
      <c r="E123" s="13">
        <v>0.5137254901960784</v>
      </c>
      <c r="F123" s="12" t="s">
        <v>845</v>
      </c>
      <c r="G123" s="14">
        <v>0.03529411764705882</v>
      </c>
    </row>
    <row r="124" spans="2:7" ht="12.75">
      <c r="B124" s="11" t="s">
        <v>862</v>
      </c>
      <c r="C124" s="12" t="s">
        <v>908</v>
      </c>
      <c r="D124" s="12" t="s">
        <v>908</v>
      </c>
      <c r="E124" s="13"/>
      <c r="F124" s="12" t="s">
        <v>908</v>
      </c>
      <c r="G124" s="14"/>
    </row>
    <row r="125" spans="2:7" ht="12.75">
      <c r="B125" s="11" t="s">
        <v>242</v>
      </c>
      <c r="C125" s="12" t="s">
        <v>908</v>
      </c>
      <c r="D125" s="12" t="s">
        <v>908</v>
      </c>
      <c r="E125" s="13"/>
      <c r="F125" s="12" t="s">
        <v>908</v>
      </c>
      <c r="G125" s="14"/>
    </row>
    <row r="126" spans="2:7" ht="12.75">
      <c r="B126" s="11" t="s">
        <v>1089</v>
      </c>
      <c r="C126" s="12" t="s">
        <v>908</v>
      </c>
      <c r="D126" s="12" t="s">
        <v>908</v>
      </c>
      <c r="E126" s="13"/>
      <c r="F126" s="12" t="s">
        <v>908</v>
      </c>
      <c r="G126" s="14"/>
    </row>
    <row r="127" spans="2:7" ht="12.75">
      <c r="B127" s="11" t="s">
        <v>243</v>
      </c>
      <c r="C127" s="12" t="s">
        <v>840</v>
      </c>
      <c r="D127" s="12" t="s">
        <v>812</v>
      </c>
      <c r="E127" s="13">
        <v>0</v>
      </c>
      <c r="F127" s="12" t="s">
        <v>812</v>
      </c>
      <c r="G127" s="14">
        <v>0</v>
      </c>
    </row>
    <row r="128" spans="2:7" ht="12.75">
      <c r="B128" s="11" t="s">
        <v>244</v>
      </c>
      <c r="C128" s="12" t="s">
        <v>983</v>
      </c>
      <c r="D128" s="12" t="s">
        <v>825</v>
      </c>
      <c r="E128" s="13">
        <v>0.6428571428571429</v>
      </c>
      <c r="F128" s="12" t="s">
        <v>808</v>
      </c>
      <c r="G128" s="14">
        <v>0.42857142857142855</v>
      </c>
    </row>
    <row r="129" spans="2:7" ht="12.75">
      <c r="B129" s="11" t="s">
        <v>245</v>
      </c>
      <c r="C129" s="12" t="s">
        <v>908</v>
      </c>
      <c r="D129" s="12" t="s">
        <v>908</v>
      </c>
      <c r="E129" s="13"/>
      <c r="F129" s="12" t="s">
        <v>908</v>
      </c>
      <c r="G129" s="14"/>
    </row>
    <row r="130" spans="2:7" ht="12.75">
      <c r="B130" s="11" t="s">
        <v>797</v>
      </c>
      <c r="C130" s="12" t="s">
        <v>908</v>
      </c>
      <c r="D130" s="12" t="s">
        <v>908</v>
      </c>
      <c r="E130" s="13"/>
      <c r="F130" s="12" t="s">
        <v>908</v>
      </c>
      <c r="G130" s="14"/>
    </row>
    <row r="131" spans="2:7" ht="13.5" thickBot="1">
      <c r="B131" s="27" t="s">
        <v>805</v>
      </c>
      <c r="C131" s="28" t="s">
        <v>826</v>
      </c>
      <c r="D131" s="28" t="s">
        <v>841</v>
      </c>
      <c r="E131" s="29">
        <v>0.5</v>
      </c>
      <c r="F131" s="28" t="s">
        <v>830</v>
      </c>
      <c r="G131" s="30">
        <v>0.25</v>
      </c>
    </row>
    <row r="132" spans="2:7" ht="13.5" thickBot="1">
      <c r="B132" s="23" t="s">
        <v>246</v>
      </c>
      <c r="C132" s="24" t="s">
        <v>256</v>
      </c>
      <c r="D132" s="24" t="s">
        <v>257</v>
      </c>
      <c r="E132" s="25">
        <v>0.8243992606284658</v>
      </c>
      <c r="F132" s="24" t="s">
        <v>258</v>
      </c>
      <c r="G132" s="26">
        <v>0.665698442038553</v>
      </c>
    </row>
    <row r="133" spans="2:7" ht="12.75">
      <c r="B133" s="19" t="s">
        <v>259</v>
      </c>
      <c r="C133" s="20" t="s">
        <v>267</v>
      </c>
      <c r="D133" s="20" t="s">
        <v>190</v>
      </c>
      <c r="E133" s="21">
        <v>0.9700364043685242</v>
      </c>
      <c r="F133" s="20" t="s">
        <v>268</v>
      </c>
      <c r="G133" s="22">
        <v>0.9535144217306076</v>
      </c>
    </row>
    <row r="134" spans="2:7" ht="12.75">
      <c r="B134" s="11" t="s">
        <v>269</v>
      </c>
      <c r="C134" s="12" t="s">
        <v>1028</v>
      </c>
      <c r="D134" s="12" t="s">
        <v>808</v>
      </c>
      <c r="E134" s="13">
        <v>0.22641509433962265</v>
      </c>
      <c r="F134" s="12" t="s">
        <v>812</v>
      </c>
      <c r="G134" s="14">
        <v>0</v>
      </c>
    </row>
    <row r="135" spans="2:7" ht="12.75">
      <c r="B135" s="11" t="s">
        <v>471</v>
      </c>
      <c r="C135" s="12" t="s">
        <v>863</v>
      </c>
      <c r="D135" s="12" t="s">
        <v>1028</v>
      </c>
      <c r="E135" s="13">
        <v>0.7571428571428571</v>
      </c>
      <c r="F135" s="12" t="s">
        <v>819</v>
      </c>
      <c r="G135" s="14">
        <v>0.7</v>
      </c>
    </row>
    <row r="136" spans="2:7" ht="12.75">
      <c r="B136" s="11" t="s">
        <v>270</v>
      </c>
      <c r="C136" s="12" t="s">
        <v>892</v>
      </c>
      <c r="D136" s="12" t="s">
        <v>910</v>
      </c>
      <c r="E136" s="13">
        <v>0.8524590163934426</v>
      </c>
      <c r="F136" s="12" t="s">
        <v>855</v>
      </c>
      <c r="G136" s="14">
        <v>0.20491803278688525</v>
      </c>
    </row>
    <row r="137" spans="2:7" ht="12.75">
      <c r="B137" s="11" t="s">
        <v>665</v>
      </c>
      <c r="C137" s="12" t="s">
        <v>840</v>
      </c>
      <c r="D137" s="12" t="s">
        <v>830</v>
      </c>
      <c r="E137" s="13">
        <v>0.16666666666666666</v>
      </c>
      <c r="F137" s="12" t="s">
        <v>812</v>
      </c>
      <c r="G137" s="14">
        <v>0</v>
      </c>
    </row>
    <row r="138" spans="2:7" ht="12.75">
      <c r="B138" s="11" t="s">
        <v>316</v>
      </c>
      <c r="C138" s="12" t="s">
        <v>1235</v>
      </c>
      <c r="D138" s="12" t="s">
        <v>691</v>
      </c>
      <c r="E138" s="13">
        <v>0.8176795580110497</v>
      </c>
      <c r="F138" s="12" t="s">
        <v>950</v>
      </c>
      <c r="G138" s="14">
        <v>0.7569060773480663</v>
      </c>
    </row>
    <row r="139" spans="2:7" ht="12.75">
      <c r="B139" s="11" t="s">
        <v>271</v>
      </c>
      <c r="C139" s="12" t="s">
        <v>1043</v>
      </c>
      <c r="D139" s="12" t="s">
        <v>1070</v>
      </c>
      <c r="E139" s="13">
        <v>0.9905660377358491</v>
      </c>
      <c r="F139" s="12" t="s">
        <v>872</v>
      </c>
      <c r="G139" s="14">
        <v>0.8773584905660378</v>
      </c>
    </row>
    <row r="140" spans="2:7" ht="12.75">
      <c r="B140" s="11" t="s">
        <v>272</v>
      </c>
      <c r="C140" s="12" t="s">
        <v>1049</v>
      </c>
      <c r="D140" s="12" t="s">
        <v>890</v>
      </c>
      <c r="E140" s="13">
        <v>0.44654088050314467</v>
      </c>
      <c r="F140" s="12" t="s">
        <v>812</v>
      </c>
      <c r="G140" s="14">
        <v>0</v>
      </c>
    </row>
    <row r="141" spans="2:7" ht="12.75">
      <c r="B141" s="11" t="s">
        <v>273</v>
      </c>
      <c r="C141" s="12" t="s">
        <v>981</v>
      </c>
      <c r="D141" s="12" t="s">
        <v>649</v>
      </c>
      <c r="E141" s="13">
        <v>0.9446064139941691</v>
      </c>
      <c r="F141" s="12" t="s">
        <v>1203</v>
      </c>
      <c r="G141" s="14">
        <v>0.9533527696793003</v>
      </c>
    </row>
    <row r="142" spans="2:7" ht="12.75">
      <c r="B142" s="11" t="s">
        <v>275</v>
      </c>
      <c r="C142" s="12" t="s">
        <v>914</v>
      </c>
      <c r="D142" s="12" t="s">
        <v>926</v>
      </c>
      <c r="E142" s="13">
        <v>0.6376811594202898</v>
      </c>
      <c r="F142" s="12" t="s">
        <v>841</v>
      </c>
      <c r="G142" s="14">
        <v>0.028985507246376812</v>
      </c>
    </row>
    <row r="143" spans="2:7" ht="12.75">
      <c r="B143" s="11" t="s">
        <v>317</v>
      </c>
      <c r="C143" s="12" t="s">
        <v>1001</v>
      </c>
      <c r="D143" s="12" t="s">
        <v>915</v>
      </c>
      <c r="E143" s="13">
        <v>0.4246575342465753</v>
      </c>
      <c r="F143" s="12" t="s">
        <v>897</v>
      </c>
      <c r="G143" s="14">
        <v>0.2191780821917808</v>
      </c>
    </row>
    <row r="144" spans="2:7" ht="12.75">
      <c r="B144" s="11" t="s">
        <v>276</v>
      </c>
      <c r="C144" s="12" t="s">
        <v>854</v>
      </c>
      <c r="D144" s="12" t="s">
        <v>820</v>
      </c>
      <c r="E144" s="13">
        <v>0.8888888888888888</v>
      </c>
      <c r="F144" s="12" t="s">
        <v>829</v>
      </c>
      <c r="G144" s="14">
        <v>0.12962962962962962</v>
      </c>
    </row>
    <row r="145" spans="2:7" ht="12.75">
      <c r="B145" s="11" t="s">
        <v>277</v>
      </c>
      <c r="C145" s="12" t="s">
        <v>196</v>
      </c>
      <c r="D145" s="12" t="s">
        <v>1118</v>
      </c>
      <c r="E145" s="13">
        <v>0.40664961636828645</v>
      </c>
      <c r="F145" s="12" t="s">
        <v>877</v>
      </c>
      <c r="G145" s="14">
        <v>0.07033248081841433</v>
      </c>
    </row>
    <row r="146" spans="2:7" ht="12.75">
      <c r="B146" s="11" t="s">
        <v>282</v>
      </c>
      <c r="C146" s="12" t="s">
        <v>1100</v>
      </c>
      <c r="D146" s="12" t="s">
        <v>1135</v>
      </c>
      <c r="E146" s="13">
        <v>0.7740112994350282</v>
      </c>
      <c r="F146" s="12" t="s">
        <v>953</v>
      </c>
      <c r="G146" s="14">
        <v>0.6497175141242938</v>
      </c>
    </row>
    <row r="147" spans="2:7" ht="12.75">
      <c r="B147" s="11" t="s">
        <v>283</v>
      </c>
      <c r="C147" s="12" t="s">
        <v>1231</v>
      </c>
      <c r="D147" s="12" t="s">
        <v>1056</v>
      </c>
      <c r="E147" s="13">
        <v>0.9442724458204335</v>
      </c>
      <c r="F147" s="12" t="s">
        <v>631</v>
      </c>
      <c r="G147" s="14">
        <v>0.6687306501547987</v>
      </c>
    </row>
    <row r="148" spans="2:7" ht="12.75">
      <c r="B148" s="11" t="s">
        <v>285</v>
      </c>
      <c r="C148" s="12" t="s">
        <v>893</v>
      </c>
      <c r="D148" s="12" t="s">
        <v>1102</v>
      </c>
      <c r="E148" s="13">
        <v>0.47107438016528924</v>
      </c>
      <c r="F148" s="12" t="s">
        <v>879</v>
      </c>
      <c r="G148" s="14">
        <v>0.3140495867768595</v>
      </c>
    </row>
    <row r="149" spans="2:7" ht="12.75">
      <c r="B149" s="11" t="s">
        <v>286</v>
      </c>
      <c r="C149" s="12" t="s">
        <v>1018</v>
      </c>
      <c r="D149" s="12" t="s">
        <v>882</v>
      </c>
      <c r="E149" s="13">
        <v>0.5641025641025641</v>
      </c>
      <c r="F149" s="12" t="s">
        <v>822</v>
      </c>
      <c r="G149" s="14">
        <v>0.2905982905982906</v>
      </c>
    </row>
    <row r="150" spans="2:7" ht="12.75">
      <c r="B150" s="11" t="s">
        <v>287</v>
      </c>
      <c r="C150" s="12" t="s">
        <v>1204</v>
      </c>
      <c r="D150" s="12" t="s">
        <v>853</v>
      </c>
      <c r="E150" s="13">
        <v>0.25595238095238093</v>
      </c>
      <c r="F150" s="12" t="s">
        <v>812</v>
      </c>
      <c r="G150" s="14">
        <v>0</v>
      </c>
    </row>
    <row r="151" spans="2:7" ht="12.75">
      <c r="B151" s="11" t="s">
        <v>1006</v>
      </c>
      <c r="C151" s="12" t="s">
        <v>1044</v>
      </c>
      <c r="D151" s="12" t="s">
        <v>868</v>
      </c>
      <c r="E151" s="13">
        <v>0.9130434782608695</v>
      </c>
      <c r="F151" s="12" t="s">
        <v>1189</v>
      </c>
      <c r="G151" s="14">
        <v>0.6304347826086957</v>
      </c>
    </row>
    <row r="152" spans="2:7" ht="12.75">
      <c r="B152" s="11" t="s">
        <v>288</v>
      </c>
      <c r="C152" s="12" t="s">
        <v>627</v>
      </c>
      <c r="D152" s="12" t="s">
        <v>806</v>
      </c>
      <c r="E152" s="13">
        <v>0.919831223628692</v>
      </c>
      <c r="F152" s="12" t="s">
        <v>631</v>
      </c>
      <c r="G152" s="14">
        <v>0.9113924050632911</v>
      </c>
    </row>
    <row r="153" spans="2:7" ht="12.75">
      <c r="B153" s="11" t="s">
        <v>289</v>
      </c>
      <c r="C153" s="12" t="s">
        <v>908</v>
      </c>
      <c r="D153" s="12" t="s">
        <v>908</v>
      </c>
      <c r="E153" s="13"/>
      <c r="F153" s="12" t="s">
        <v>908</v>
      </c>
      <c r="G153" s="14"/>
    </row>
    <row r="154" spans="2:7" ht="12.75">
      <c r="B154" s="11" t="s">
        <v>750</v>
      </c>
      <c r="C154" s="12" t="s">
        <v>850</v>
      </c>
      <c r="D154" s="12" t="s">
        <v>915</v>
      </c>
      <c r="E154" s="13">
        <v>0.8378378378378378</v>
      </c>
      <c r="F154" s="12" t="s">
        <v>812</v>
      </c>
      <c r="G154" s="14">
        <v>0</v>
      </c>
    </row>
    <row r="155" spans="2:7" ht="12.75">
      <c r="B155" s="11" t="s">
        <v>290</v>
      </c>
      <c r="C155" s="12" t="s">
        <v>908</v>
      </c>
      <c r="D155" s="12" t="s">
        <v>908</v>
      </c>
      <c r="E155" s="13"/>
      <c r="F155" s="12" t="s">
        <v>908</v>
      </c>
      <c r="G155" s="14"/>
    </row>
    <row r="156" spans="2:7" ht="12.75">
      <c r="B156" s="11" t="s">
        <v>715</v>
      </c>
      <c r="C156" s="12" t="s">
        <v>840</v>
      </c>
      <c r="D156" s="12" t="s">
        <v>840</v>
      </c>
      <c r="E156" s="13">
        <v>1</v>
      </c>
      <c r="F156" s="12" t="s">
        <v>840</v>
      </c>
      <c r="G156" s="14">
        <v>1</v>
      </c>
    </row>
    <row r="157" spans="2:7" ht="12.75">
      <c r="B157" s="11" t="s">
        <v>291</v>
      </c>
      <c r="C157" s="12" t="s">
        <v>845</v>
      </c>
      <c r="D157" s="12" t="s">
        <v>881</v>
      </c>
      <c r="E157" s="13">
        <v>0.8888888888888888</v>
      </c>
      <c r="F157" s="12" t="s">
        <v>830</v>
      </c>
      <c r="G157" s="14">
        <v>0.1111111111111111</v>
      </c>
    </row>
    <row r="158" spans="2:7" ht="12.75">
      <c r="B158" s="11" t="s">
        <v>292</v>
      </c>
      <c r="C158" s="12" t="s">
        <v>1151</v>
      </c>
      <c r="D158" s="12" t="s">
        <v>1048</v>
      </c>
      <c r="E158" s="13">
        <v>0.7849162011173184</v>
      </c>
      <c r="F158" s="12" t="s">
        <v>824</v>
      </c>
      <c r="G158" s="14">
        <v>0.013966480446927373</v>
      </c>
    </row>
    <row r="159" spans="2:7" ht="12.75">
      <c r="B159" s="11" t="s">
        <v>293</v>
      </c>
      <c r="C159" s="12" t="s">
        <v>908</v>
      </c>
      <c r="D159" s="12" t="s">
        <v>908</v>
      </c>
      <c r="E159" s="13"/>
      <c r="F159" s="12" t="s">
        <v>908</v>
      </c>
      <c r="G159" s="14"/>
    </row>
    <row r="160" spans="2:7" ht="12.75">
      <c r="B160" s="11" t="s">
        <v>884</v>
      </c>
      <c r="C160" s="12" t="s">
        <v>908</v>
      </c>
      <c r="D160" s="12" t="s">
        <v>908</v>
      </c>
      <c r="E160" s="13"/>
      <c r="F160" s="12" t="s">
        <v>908</v>
      </c>
      <c r="G160" s="14"/>
    </row>
    <row r="161" spans="2:7" ht="12.75">
      <c r="B161" s="11" t="s">
        <v>517</v>
      </c>
      <c r="C161" s="12" t="s">
        <v>908</v>
      </c>
      <c r="D161" s="12" t="s">
        <v>908</v>
      </c>
      <c r="E161" s="13"/>
      <c r="F161" s="12" t="s">
        <v>908</v>
      </c>
      <c r="G161" s="14"/>
    </row>
    <row r="162" spans="2:7" ht="12.75">
      <c r="B162" s="11" t="s">
        <v>294</v>
      </c>
      <c r="C162" s="12" t="s">
        <v>923</v>
      </c>
      <c r="D162" s="12" t="s">
        <v>835</v>
      </c>
      <c r="E162" s="13">
        <v>0.9807692307692307</v>
      </c>
      <c r="F162" s="12" t="s">
        <v>926</v>
      </c>
      <c r="G162" s="14">
        <v>0.8461538461538461</v>
      </c>
    </row>
    <row r="163" spans="2:7" ht="12.75">
      <c r="B163" s="11" t="s">
        <v>295</v>
      </c>
      <c r="C163" s="12" t="s">
        <v>908</v>
      </c>
      <c r="D163" s="12" t="s">
        <v>908</v>
      </c>
      <c r="E163" s="13"/>
      <c r="F163" s="12" t="s">
        <v>908</v>
      </c>
      <c r="G163" s="14"/>
    </row>
    <row r="164" spans="2:7" ht="12.75">
      <c r="B164" s="11" t="s">
        <v>296</v>
      </c>
      <c r="C164" s="12" t="s">
        <v>908</v>
      </c>
      <c r="D164" s="12" t="s">
        <v>908</v>
      </c>
      <c r="E164" s="13"/>
      <c r="F164" s="12" t="s">
        <v>908</v>
      </c>
      <c r="G164" s="14"/>
    </row>
    <row r="165" spans="2:7" ht="12.75">
      <c r="B165" s="11" t="s">
        <v>729</v>
      </c>
      <c r="C165" s="12" t="s">
        <v>908</v>
      </c>
      <c r="D165" s="12" t="s">
        <v>908</v>
      </c>
      <c r="E165" s="13"/>
      <c r="F165" s="12" t="s">
        <v>908</v>
      </c>
      <c r="G165" s="14"/>
    </row>
    <row r="166" spans="2:7" ht="12.75">
      <c r="B166" s="11" t="s">
        <v>297</v>
      </c>
      <c r="C166" s="12" t="s">
        <v>908</v>
      </c>
      <c r="D166" s="12" t="s">
        <v>908</v>
      </c>
      <c r="E166" s="13"/>
      <c r="F166" s="12" t="s">
        <v>908</v>
      </c>
      <c r="G166" s="14"/>
    </row>
    <row r="167" spans="2:7" ht="12.75">
      <c r="B167" s="11" t="s">
        <v>298</v>
      </c>
      <c r="C167" s="12" t="s">
        <v>908</v>
      </c>
      <c r="D167" s="12" t="s">
        <v>908</v>
      </c>
      <c r="E167" s="13"/>
      <c r="F167" s="12" t="s">
        <v>908</v>
      </c>
      <c r="G167" s="14"/>
    </row>
    <row r="168" spans="2:7" ht="12.75">
      <c r="B168" s="11" t="s">
        <v>299</v>
      </c>
      <c r="C168" s="12" t="s">
        <v>908</v>
      </c>
      <c r="D168" s="12" t="s">
        <v>908</v>
      </c>
      <c r="E168" s="13"/>
      <c r="F168" s="12" t="s">
        <v>908</v>
      </c>
      <c r="G168" s="14"/>
    </row>
    <row r="169" spans="2:7" ht="12.75">
      <c r="B169" s="11" t="s">
        <v>300</v>
      </c>
      <c r="C169" s="12" t="s">
        <v>908</v>
      </c>
      <c r="D169" s="12" t="s">
        <v>908</v>
      </c>
      <c r="E169" s="13"/>
      <c r="F169" s="12" t="s">
        <v>908</v>
      </c>
      <c r="G169" s="14"/>
    </row>
    <row r="170" spans="2:7" ht="12.75">
      <c r="B170" s="11" t="s">
        <v>301</v>
      </c>
      <c r="C170" s="12" t="s">
        <v>827</v>
      </c>
      <c r="D170" s="12" t="s">
        <v>841</v>
      </c>
      <c r="E170" s="13">
        <v>0.2</v>
      </c>
      <c r="F170" s="12" t="s">
        <v>812</v>
      </c>
      <c r="G170" s="14">
        <v>0</v>
      </c>
    </row>
    <row r="171" spans="2:7" ht="12.75">
      <c r="B171" s="11" t="s">
        <v>302</v>
      </c>
      <c r="C171" s="12" t="s">
        <v>908</v>
      </c>
      <c r="D171" s="12" t="s">
        <v>908</v>
      </c>
      <c r="E171" s="13"/>
      <c r="F171" s="12" t="s">
        <v>908</v>
      </c>
      <c r="G171" s="14"/>
    </row>
    <row r="172" spans="2:7" ht="12.75">
      <c r="B172" s="11" t="s">
        <v>303</v>
      </c>
      <c r="C172" s="12" t="s">
        <v>908</v>
      </c>
      <c r="D172" s="12" t="s">
        <v>908</v>
      </c>
      <c r="E172" s="13"/>
      <c r="F172" s="12" t="s">
        <v>908</v>
      </c>
      <c r="G172" s="14"/>
    </row>
    <row r="173" spans="2:7" ht="12.75">
      <c r="B173" s="11" t="s">
        <v>653</v>
      </c>
      <c r="C173" s="12" t="s">
        <v>896</v>
      </c>
      <c r="D173" s="12" t="s">
        <v>883</v>
      </c>
      <c r="E173" s="13">
        <v>0.9</v>
      </c>
      <c r="F173" s="12" t="s">
        <v>825</v>
      </c>
      <c r="G173" s="14">
        <v>0.6</v>
      </c>
    </row>
    <row r="174" spans="2:7" ht="12.75">
      <c r="B174" s="11" t="s">
        <v>304</v>
      </c>
      <c r="C174" s="12" t="s">
        <v>908</v>
      </c>
      <c r="D174" s="12" t="s">
        <v>908</v>
      </c>
      <c r="E174" s="13"/>
      <c r="F174" s="12" t="s">
        <v>908</v>
      </c>
      <c r="G174" s="14"/>
    </row>
    <row r="175" spans="2:7" ht="12.75">
      <c r="B175" s="11" t="s">
        <v>794</v>
      </c>
      <c r="C175" s="12" t="s">
        <v>908</v>
      </c>
      <c r="D175" s="12" t="s">
        <v>908</v>
      </c>
      <c r="E175" s="13"/>
      <c r="F175" s="12" t="s">
        <v>908</v>
      </c>
      <c r="G175" s="14"/>
    </row>
    <row r="176" spans="2:7" ht="12.75">
      <c r="B176" s="11" t="s">
        <v>797</v>
      </c>
      <c r="C176" s="12" t="s">
        <v>815</v>
      </c>
      <c r="D176" s="12" t="s">
        <v>845</v>
      </c>
      <c r="E176" s="13">
        <v>0.8181818181818182</v>
      </c>
      <c r="F176" s="12" t="s">
        <v>824</v>
      </c>
      <c r="G176" s="14">
        <v>0.45454545454545453</v>
      </c>
    </row>
    <row r="177" spans="2:7" ht="13.5" thickBot="1">
      <c r="B177" s="27" t="s">
        <v>805</v>
      </c>
      <c r="C177" s="28" t="s">
        <v>827</v>
      </c>
      <c r="D177" s="28" t="s">
        <v>840</v>
      </c>
      <c r="E177" s="29">
        <v>0.6</v>
      </c>
      <c r="F177" s="28" t="s">
        <v>826</v>
      </c>
      <c r="G177" s="30">
        <v>0.4</v>
      </c>
    </row>
    <row r="178" spans="2:7" ht="13.5" thickBot="1">
      <c r="B178" s="23" t="s">
        <v>86</v>
      </c>
      <c r="C178" s="24" t="s">
        <v>97</v>
      </c>
      <c r="D178" s="24" t="s">
        <v>98</v>
      </c>
      <c r="E178" s="25">
        <v>0.946704267076853</v>
      </c>
      <c r="F178" s="24" t="s">
        <v>99</v>
      </c>
      <c r="G178" s="26">
        <v>0.7714065971628782</v>
      </c>
    </row>
    <row r="179" spans="2:7" ht="12.75">
      <c r="B179" s="19" t="s">
        <v>100</v>
      </c>
      <c r="C179" s="20" t="s">
        <v>112</v>
      </c>
      <c r="D179" s="20" t="s">
        <v>113</v>
      </c>
      <c r="E179" s="21">
        <v>0.9615311944979783</v>
      </c>
      <c r="F179" s="20" t="s">
        <v>114</v>
      </c>
      <c r="G179" s="22">
        <v>0.7787854740581189</v>
      </c>
    </row>
    <row r="180" spans="2:7" ht="12.75">
      <c r="B180" s="11" t="s">
        <v>115</v>
      </c>
      <c r="C180" s="12" t="s">
        <v>1154</v>
      </c>
      <c r="D180" s="12" t="s">
        <v>1074</v>
      </c>
      <c r="E180" s="13">
        <v>0.9570200573065902</v>
      </c>
      <c r="F180" s="12" t="s">
        <v>771</v>
      </c>
      <c r="G180" s="14">
        <v>0.9541547277936963</v>
      </c>
    </row>
    <row r="181" spans="2:7" ht="12.75">
      <c r="B181" s="11" t="s">
        <v>116</v>
      </c>
      <c r="C181" s="12" t="s">
        <v>120</v>
      </c>
      <c r="D181" s="12" t="s">
        <v>305</v>
      </c>
      <c r="E181" s="13">
        <v>0.8432155074116305</v>
      </c>
      <c r="F181" s="12" t="s">
        <v>335</v>
      </c>
      <c r="G181" s="14">
        <v>0.9310148232611174</v>
      </c>
    </row>
    <row r="182" spans="2:7" ht="12.75">
      <c r="B182" s="11" t="s">
        <v>121</v>
      </c>
      <c r="C182" s="12" t="s">
        <v>760</v>
      </c>
      <c r="D182" s="12" t="s">
        <v>625</v>
      </c>
      <c r="E182" s="13">
        <v>0.9193245778611632</v>
      </c>
      <c r="F182" s="12" t="s">
        <v>701</v>
      </c>
      <c r="G182" s="14">
        <v>0.7448405253283302</v>
      </c>
    </row>
    <row r="183" spans="2:7" ht="12.75">
      <c r="B183" s="11" t="s">
        <v>123</v>
      </c>
      <c r="C183" s="12" t="s">
        <v>512</v>
      </c>
      <c r="D183" s="12" t="s">
        <v>480</v>
      </c>
      <c r="E183" s="13">
        <v>0.9292929292929293</v>
      </c>
      <c r="F183" s="12" t="s">
        <v>1055</v>
      </c>
      <c r="G183" s="14">
        <v>0.5631313131313131</v>
      </c>
    </row>
    <row r="184" spans="2:7" ht="12.75">
      <c r="B184" s="11" t="s">
        <v>126</v>
      </c>
      <c r="C184" s="12" t="s">
        <v>921</v>
      </c>
      <c r="D184" s="12" t="s">
        <v>994</v>
      </c>
      <c r="E184" s="13">
        <v>0.9444444444444444</v>
      </c>
      <c r="F184" s="12" t="s">
        <v>847</v>
      </c>
      <c r="G184" s="14">
        <v>0.6222222222222222</v>
      </c>
    </row>
    <row r="185" spans="2:7" ht="12.75">
      <c r="B185" s="11" t="s">
        <v>127</v>
      </c>
      <c r="C185" s="12" t="s">
        <v>816</v>
      </c>
      <c r="D185" s="12" t="s">
        <v>1096</v>
      </c>
      <c r="E185" s="13">
        <v>0.9684466019417476</v>
      </c>
      <c r="F185" s="12" t="s">
        <v>1197</v>
      </c>
      <c r="G185" s="14">
        <v>0.7621359223300971</v>
      </c>
    </row>
    <row r="186" spans="2:7" ht="12.75">
      <c r="B186" s="11" t="s">
        <v>129</v>
      </c>
      <c r="C186" s="12" t="s">
        <v>1102</v>
      </c>
      <c r="D186" s="12" t="s">
        <v>854</v>
      </c>
      <c r="E186" s="13">
        <v>0.9473684210526315</v>
      </c>
      <c r="F186" s="12" t="s">
        <v>843</v>
      </c>
      <c r="G186" s="14">
        <v>0.7192982456140351</v>
      </c>
    </row>
    <row r="187" spans="2:7" ht="12.75">
      <c r="B187" s="11" t="s">
        <v>130</v>
      </c>
      <c r="C187" s="12" t="s">
        <v>344</v>
      </c>
      <c r="D187" s="12" t="s">
        <v>771</v>
      </c>
      <c r="E187" s="13">
        <v>0.9680232558139535</v>
      </c>
      <c r="F187" s="12" t="s">
        <v>1183</v>
      </c>
      <c r="G187" s="14">
        <v>0.4738372093023256</v>
      </c>
    </row>
    <row r="188" spans="2:7" ht="12.75">
      <c r="B188" s="11" t="s">
        <v>721</v>
      </c>
      <c r="C188" s="12" t="s">
        <v>1028</v>
      </c>
      <c r="D188" s="12" t="s">
        <v>835</v>
      </c>
      <c r="E188" s="13">
        <v>0.9622641509433962</v>
      </c>
      <c r="F188" s="12" t="s">
        <v>819</v>
      </c>
      <c r="G188" s="14">
        <v>0.9245283018867925</v>
      </c>
    </row>
    <row r="189" spans="2:7" ht="12.75">
      <c r="B189" s="11" t="s">
        <v>131</v>
      </c>
      <c r="C189" s="12" t="s">
        <v>839</v>
      </c>
      <c r="D189" s="12" t="s">
        <v>858</v>
      </c>
      <c r="E189" s="13">
        <v>0.8461538461538461</v>
      </c>
      <c r="F189" s="12" t="s">
        <v>841</v>
      </c>
      <c r="G189" s="14">
        <v>0.05128205128205128</v>
      </c>
    </row>
    <row r="190" spans="2:7" ht="12.75">
      <c r="B190" s="11" t="s">
        <v>783</v>
      </c>
      <c r="C190" s="12" t="s">
        <v>1141</v>
      </c>
      <c r="D190" s="12" t="s">
        <v>1085</v>
      </c>
      <c r="E190" s="13">
        <v>0.8666666666666667</v>
      </c>
      <c r="F190" s="12" t="s">
        <v>958</v>
      </c>
      <c r="G190" s="14">
        <v>0.8313725490196079</v>
      </c>
    </row>
    <row r="191" spans="2:7" ht="12.75">
      <c r="B191" s="11" t="s">
        <v>1261</v>
      </c>
      <c r="C191" s="12" t="s">
        <v>497</v>
      </c>
      <c r="D191" s="12" t="s">
        <v>1087</v>
      </c>
      <c r="E191" s="13">
        <v>0.9562289562289562</v>
      </c>
      <c r="F191" s="12" t="s">
        <v>777</v>
      </c>
      <c r="G191" s="14">
        <v>0.9393939393939394</v>
      </c>
    </row>
    <row r="192" spans="2:7" ht="12.75">
      <c r="B192" s="11" t="s">
        <v>1214</v>
      </c>
      <c r="C192" s="12" t="s">
        <v>635</v>
      </c>
      <c r="D192" s="12" t="s">
        <v>1174</v>
      </c>
      <c r="E192" s="13">
        <v>0.9389671361502347</v>
      </c>
      <c r="F192" s="12" t="s">
        <v>971</v>
      </c>
      <c r="G192" s="14">
        <v>0.5633802816901409</v>
      </c>
    </row>
    <row r="193" spans="2:7" ht="12.75">
      <c r="B193" s="11" t="s">
        <v>132</v>
      </c>
      <c r="C193" s="12" t="s">
        <v>840</v>
      </c>
      <c r="D193" s="12" t="s">
        <v>826</v>
      </c>
      <c r="E193" s="13">
        <v>0.6666666666666666</v>
      </c>
      <c r="F193" s="12" t="s">
        <v>812</v>
      </c>
      <c r="G193" s="14">
        <v>0</v>
      </c>
    </row>
    <row r="194" spans="2:7" ht="12.75">
      <c r="B194" s="11" t="s">
        <v>133</v>
      </c>
      <c r="C194" s="12" t="s">
        <v>336</v>
      </c>
      <c r="D194" s="12" t="s">
        <v>1233</v>
      </c>
      <c r="E194" s="13">
        <v>0.9531442663378545</v>
      </c>
      <c r="F194" s="12" t="s">
        <v>501</v>
      </c>
      <c r="G194" s="14">
        <v>0.7990135635018496</v>
      </c>
    </row>
    <row r="195" spans="2:7" ht="12.75">
      <c r="B195" s="11" t="s">
        <v>135</v>
      </c>
      <c r="C195" s="12" t="s">
        <v>1086</v>
      </c>
      <c r="D195" s="12" t="s">
        <v>985</v>
      </c>
      <c r="E195" s="13">
        <v>0.9724409448818898</v>
      </c>
      <c r="F195" s="12" t="s">
        <v>627</v>
      </c>
      <c r="G195" s="14">
        <v>0.9330708661417323</v>
      </c>
    </row>
    <row r="196" spans="2:7" ht="12.75">
      <c r="B196" s="11" t="s">
        <v>136</v>
      </c>
      <c r="C196" s="12" t="s">
        <v>1032</v>
      </c>
      <c r="D196" s="12" t="s">
        <v>899</v>
      </c>
      <c r="E196" s="13">
        <v>0.9664179104477612</v>
      </c>
      <c r="F196" s="12" t="s">
        <v>1245</v>
      </c>
      <c r="G196" s="14">
        <v>0.9067164179104478</v>
      </c>
    </row>
    <row r="197" spans="2:7" ht="12.75">
      <c r="B197" s="11" t="s">
        <v>137</v>
      </c>
      <c r="C197" s="12" t="s">
        <v>929</v>
      </c>
      <c r="D197" s="12" t="s">
        <v>850</v>
      </c>
      <c r="E197" s="13">
        <v>0.7872340425531915</v>
      </c>
      <c r="F197" s="12" t="s">
        <v>858</v>
      </c>
      <c r="G197" s="14">
        <v>0.7021276595744681</v>
      </c>
    </row>
    <row r="198" spans="2:7" ht="12.75">
      <c r="B198" s="11" t="s">
        <v>138</v>
      </c>
      <c r="C198" s="12" t="s">
        <v>646</v>
      </c>
      <c r="D198" s="12" t="s">
        <v>772</v>
      </c>
      <c r="E198" s="13">
        <v>0.8708661417322835</v>
      </c>
      <c r="F198" s="12" t="s">
        <v>1011</v>
      </c>
      <c r="G198" s="14">
        <v>0.7984251968503937</v>
      </c>
    </row>
    <row r="199" spans="2:7" ht="12.75">
      <c r="B199" s="11" t="s">
        <v>143</v>
      </c>
      <c r="C199" s="12" t="s">
        <v>900</v>
      </c>
      <c r="D199" s="12" t="s">
        <v>803</v>
      </c>
      <c r="E199" s="13">
        <v>0.8339100346020761</v>
      </c>
      <c r="F199" s="12" t="s">
        <v>1058</v>
      </c>
      <c r="G199" s="14">
        <v>0.7750865051903114</v>
      </c>
    </row>
    <row r="200" spans="2:7" ht="12.75">
      <c r="B200" s="11" t="s">
        <v>145</v>
      </c>
      <c r="C200" s="12" t="s">
        <v>861</v>
      </c>
      <c r="D200" s="12" t="s">
        <v>808</v>
      </c>
      <c r="E200" s="13">
        <v>0.8</v>
      </c>
      <c r="F200" s="12" t="s">
        <v>837</v>
      </c>
      <c r="G200" s="14">
        <v>0.2</v>
      </c>
    </row>
    <row r="201" spans="2:7" ht="12.75">
      <c r="B201" s="11" t="s">
        <v>146</v>
      </c>
      <c r="C201" s="12" t="s">
        <v>876</v>
      </c>
      <c r="D201" s="12" t="s">
        <v>998</v>
      </c>
      <c r="E201" s="13">
        <v>0.9895833333333334</v>
      </c>
      <c r="F201" s="12" t="s">
        <v>842</v>
      </c>
      <c r="G201" s="14">
        <v>0.8541666666666666</v>
      </c>
    </row>
    <row r="202" spans="2:7" ht="12.75">
      <c r="B202" s="11" t="s">
        <v>1006</v>
      </c>
      <c r="C202" s="12" t="s">
        <v>890</v>
      </c>
      <c r="D202" s="12" t="s">
        <v>863</v>
      </c>
      <c r="E202" s="13">
        <v>0.9859154929577465</v>
      </c>
      <c r="F202" s="12" t="s">
        <v>929</v>
      </c>
      <c r="G202" s="14">
        <v>0.6619718309859155</v>
      </c>
    </row>
    <row r="203" spans="2:7" ht="12.75">
      <c r="B203" s="11" t="s">
        <v>147</v>
      </c>
      <c r="C203" s="12" t="s">
        <v>882</v>
      </c>
      <c r="D203" s="12" t="s">
        <v>894</v>
      </c>
      <c r="E203" s="13">
        <v>0.8787878787878788</v>
      </c>
      <c r="F203" s="12" t="s">
        <v>1102</v>
      </c>
      <c r="G203" s="14">
        <v>0.8636363636363636</v>
      </c>
    </row>
    <row r="204" spans="2:7" ht="12.75">
      <c r="B204" s="11" t="s">
        <v>148</v>
      </c>
      <c r="C204" s="12" t="s">
        <v>838</v>
      </c>
      <c r="D204" s="12" t="s">
        <v>881</v>
      </c>
      <c r="E204" s="13">
        <v>0.4</v>
      </c>
      <c r="F204" s="12" t="s">
        <v>812</v>
      </c>
      <c r="G204" s="14">
        <v>0</v>
      </c>
    </row>
    <row r="205" spans="2:7" ht="12.75">
      <c r="B205" s="11" t="s">
        <v>149</v>
      </c>
      <c r="C205" s="12" t="s">
        <v>1095</v>
      </c>
      <c r="D205" s="12" t="s">
        <v>497</v>
      </c>
      <c r="E205" s="13">
        <v>0.9138461538461539</v>
      </c>
      <c r="F205" s="12" t="s">
        <v>1177</v>
      </c>
      <c r="G205" s="14">
        <v>0.6676923076923077</v>
      </c>
    </row>
    <row r="206" spans="2:7" ht="12.75">
      <c r="B206" s="11" t="s">
        <v>151</v>
      </c>
      <c r="C206" s="12" t="s">
        <v>908</v>
      </c>
      <c r="D206" s="12" t="s">
        <v>908</v>
      </c>
      <c r="E206" s="13"/>
      <c r="F206" s="12" t="s">
        <v>908</v>
      </c>
      <c r="G206" s="14"/>
    </row>
    <row r="207" spans="2:7" ht="12.75">
      <c r="B207" s="11" t="s">
        <v>152</v>
      </c>
      <c r="C207" s="12" t="s">
        <v>826</v>
      </c>
      <c r="D207" s="12" t="s">
        <v>841</v>
      </c>
      <c r="E207" s="13">
        <v>0.5</v>
      </c>
      <c r="F207" s="12" t="s">
        <v>812</v>
      </c>
      <c r="G207" s="14">
        <v>0</v>
      </c>
    </row>
    <row r="208" spans="2:7" ht="12.75">
      <c r="B208" s="11" t="s">
        <v>153</v>
      </c>
      <c r="C208" s="12" t="s">
        <v>861</v>
      </c>
      <c r="D208" s="12" t="s">
        <v>840</v>
      </c>
      <c r="E208" s="13">
        <v>0.4</v>
      </c>
      <c r="F208" s="12" t="s">
        <v>812</v>
      </c>
      <c r="G208" s="14">
        <v>0</v>
      </c>
    </row>
    <row r="209" spans="2:7" ht="12.75">
      <c r="B209" s="11" t="s">
        <v>154</v>
      </c>
      <c r="C209" s="12" t="s">
        <v>908</v>
      </c>
      <c r="D209" s="12" t="s">
        <v>908</v>
      </c>
      <c r="E209" s="13"/>
      <c r="F209" s="12" t="s">
        <v>908</v>
      </c>
      <c r="G209" s="14"/>
    </row>
    <row r="210" spans="2:7" ht="12.75">
      <c r="B210" s="11" t="s">
        <v>155</v>
      </c>
      <c r="C210" s="12" t="s">
        <v>837</v>
      </c>
      <c r="D210" s="12" t="s">
        <v>837</v>
      </c>
      <c r="E210" s="13">
        <v>1</v>
      </c>
      <c r="F210" s="12" t="s">
        <v>830</v>
      </c>
      <c r="G210" s="14">
        <v>0.3333333333333333</v>
      </c>
    </row>
    <row r="211" spans="2:7" ht="12.75">
      <c r="B211" s="11" t="s">
        <v>198</v>
      </c>
      <c r="C211" s="12" t="s">
        <v>908</v>
      </c>
      <c r="D211" s="12" t="s">
        <v>908</v>
      </c>
      <c r="E211" s="13"/>
      <c r="F211" s="12" t="s">
        <v>908</v>
      </c>
      <c r="G211" s="14"/>
    </row>
    <row r="212" spans="2:7" ht="12.75">
      <c r="B212" s="11" t="s">
        <v>156</v>
      </c>
      <c r="C212" s="12" t="s">
        <v>837</v>
      </c>
      <c r="D212" s="12" t="s">
        <v>841</v>
      </c>
      <c r="E212" s="13">
        <v>0.6666666666666666</v>
      </c>
      <c r="F212" s="12" t="s">
        <v>841</v>
      </c>
      <c r="G212" s="14">
        <v>0.6666666666666666</v>
      </c>
    </row>
    <row r="213" spans="2:7" ht="12.75">
      <c r="B213" s="11" t="s">
        <v>755</v>
      </c>
      <c r="C213" s="12" t="s">
        <v>908</v>
      </c>
      <c r="D213" s="12" t="s">
        <v>908</v>
      </c>
      <c r="E213" s="13"/>
      <c r="F213" s="12" t="s">
        <v>908</v>
      </c>
      <c r="G213" s="14"/>
    </row>
    <row r="214" spans="2:7" ht="12.75">
      <c r="B214" s="11" t="s">
        <v>157</v>
      </c>
      <c r="C214" s="12" t="s">
        <v>908</v>
      </c>
      <c r="D214" s="12" t="s">
        <v>908</v>
      </c>
      <c r="E214" s="13"/>
      <c r="F214" s="12" t="s">
        <v>908</v>
      </c>
      <c r="G214" s="14"/>
    </row>
    <row r="215" spans="2:7" ht="12.75">
      <c r="B215" s="11" t="s">
        <v>158</v>
      </c>
      <c r="C215" s="12" t="s">
        <v>897</v>
      </c>
      <c r="D215" s="12" t="s">
        <v>840</v>
      </c>
      <c r="E215" s="13">
        <v>0.375</v>
      </c>
      <c r="F215" s="12" t="s">
        <v>812</v>
      </c>
      <c r="G215" s="14">
        <v>0</v>
      </c>
    </row>
    <row r="216" spans="2:7" ht="12.75">
      <c r="B216" s="11" t="s">
        <v>718</v>
      </c>
      <c r="C216" s="12" t="s">
        <v>837</v>
      </c>
      <c r="D216" s="12" t="s">
        <v>837</v>
      </c>
      <c r="E216" s="13">
        <v>1</v>
      </c>
      <c r="F216" s="12" t="s">
        <v>841</v>
      </c>
      <c r="G216" s="14">
        <v>0.6666666666666666</v>
      </c>
    </row>
    <row r="217" spans="2:7" ht="12.75">
      <c r="B217" s="11" t="s">
        <v>159</v>
      </c>
      <c r="C217" s="12" t="s">
        <v>908</v>
      </c>
      <c r="D217" s="12" t="s">
        <v>908</v>
      </c>
      <c r="E217" s="13"/>
      <c r="F217" s="12" t="s">
        <v>908</v>
      </c>
      <c r="G217" s="14"/>
    </row>
    <row r="218" spans="2:7" ht="12.75">
      <c r="B218" s="11" t="s">
        <v>506</v>
      </c>
      <c r="C218" s="12" t="s">
        <v>673</v>
      </c>
      <c r="D218" s="12" t="s">
        <v>1239</v>
      </c>
      <c r="E218" s="13">
        <v>0.9365079365079365</v>
      </c>
      <c r="F218" s="12" t="s">
        <v>818</v>
      </c>
      <c r="G218" s="14">
        <v>0.30793650793650795</v>
      </c>
    </row>
    <row r="219" spans="2:7" ht="12.75">
      <c r="B219" s="11" t="s">
        <v>733</v>
      </c>
      <c r="C219" s="12" t="s">
        <v>829</v>
      </c>
      <c r="D219" s="12" t="s">
        <v>824</v>
      </c>
      <c r="E219" s="13">
        <v>0.7142857142857143</v>
      </c>
      <c r="F219" s="12" t="s">
        <v>830</v>
      </c>
      <c r="G219" s="14">
        <v>0.14285714285714285</v>
      </c>
    </row>
    <row r="220" spans="2:7" ht="12.75">
      <c r="B220" s="11" t="s">
        <v>160</v>
      </c>
      <c r="C220" s="12" t="s">
        <v>908</v>
      </c>
      <c r="D220" s="12" t="s">
        <v>908</v>
      </c>
      <c r="E220" s="13"/>
      <c r="F220" s="12" t="s">
        <v>908</v>
      </c>
      <c r="G220" s="14"/>
    </row>
    <row r="221" spans="2:7" ht="12.75">
      <c r="B221" s="11" t="s">
        <v>161</v>
      </c>
      <c r="C221" s="12" t="s">
        <v>908</v>
      </c>
      <c r="D221" s="12" t="s">
        <v>908</v>
      </c>
      <c r="E221" s="13"/>
      <c r="F221" s="12" t="s">
        <v>908</v>
      </c>
      <c r="G221" s="14"/>
    </row>
    <row r="222" spans="2:7" ht="12.75">
      <c r="B222" s="11" t="s">
        <v>162</v>
      </c>
      <c r="C222" s="12" t="s">
        <v>908</v>
      </c>
      <c r="D222" s="12" t="s">
        <v>908</v>
      </c>
      <c r="E222" s="13"/>
      <c r="F222" s="12" t="s">
        <v>908</v>
      </c>
      <c r="G222" s="14"/>
    </row>
    <row r="223" spans="2:7" ht="12.75">
      <c r="B223" s="11" t="s">
        <v>163</v>
      </c>
      <c r="C223" s="12" t="s">
        <v>837</v>
      </c>
      <c r="D223" s="12" t="s">
        <v>830</v>
      </c>
      <c r="E223" s="13">
        <v>0.3333333333333333</v>
      </c>
      <c r="F223" s="12" t="s">
        <v>812</v>
      </c>
      <c r="G223" s="14">
        <v>0</v>
      </c>
    </row>
    <row r="224" spans="2:7" ht="12.75">
      <c r="B224" s="11" t="s">
        <v>164</v>
      </c>
      <c r="C224" s="12" t="s">
        <v>824</v>
      </c>
      <c r="D224" s="12" t="s">
        <v>826</v>
      </c>
      <c r="E224" s="13">
        <v>0.8</v>
      </c>
      <c r="F224" s="12" t="s">
        <v>812</v>
      </c>
      <c r="G224" s="14">
        <v>0</v>
      </c>
    </row>
    <row r="225" spans="2:7" ht="12.75">
      <c r="B225" s="11" t="s">
        <v>165</v>
      </c>
      <c r="C225" s="12" t="s">
        <v>856</v>
      </c>
      <c r="D225" s="12" t="s">
        <v>866</v>
      </c>
      <c r="E225" s="13">
        <v>0.8235294117647058</v>
      </c>
      <c r="F225" s="12" t="s">
        <v>812</v>
      </c>
      <c r="G225" s="14">
        <v>0</v>
      </c>
    </row>
    <row r="226" spans="2:7" ht="12.75">
      <c r="B226" s="11" t="s">
        <v>166</v>
      </c>
      <c r="C226" s="12" t="s">
        <v>808</v>
      </c>
      <c r="D226" s="12" t="s">
        <v>829</v>
      </c>
      <c r="E226" s="13">
        <v>0.5833333333333334</v>
      </c>
      <c r="F226" s="12" t="s">
        <v>812</v>
      </c>
      <c r="G226" s="14">
        <v>0</v>
      </c>
    </row>
    <row r="227" spans="2:7" ht="12.75">
      <c r="B227" s="11" t="s">
        <v>167</v>
      </c>
      <c r="C227" s="12" t="s">
        <v>908</v>
      </c>
      <c r="D227" s="12" t="s">
        <v>908</v>
      </c>
      <c r="E227" s="13"/>
      <c r="F227" s="12" t="s">
        <v>908</v>
      </c>
      <c r="G227" s="14"/>
    </row>
    <row r="228" spans="2:7" ht="12.75">
      <c r="B228" s="11" t="s">
        <v>189</v>
      </c>
      <c r="C228" s="12" t="s">
        <v>861</v>
      </c>
      <c r="D228" s="12" t="s">
        <v>808</v>
      </c>
      <c r="E228" s="13">
        <v>0.8</v>
      </c>
      <c r="F228" s="12" t="s">
        <v>812</v>
      </c>
      <c r="G228" s="14">
        <v>0</v>
      </c>
    </row>
    <row r="229" spans="2:7" ht="12.75">
      <c r="B229" s="11" t="s">
        <v>168</v>
      </c>
      <c r="C229" s="12" t="s">
        <v>920</v>
      </c>
      <c r="D229" s="12" t="s">
        <v>815</v>
      </c>
      <c r="E229" s="13">
        <v>0.5</v>
      </c>
      <c r="F229" s="12" t="s">
        <v>812</v>
      </c>
      <c r="G229" s="14">
        <v>0</v>
      </c>
    </row>
    <row r="230" spans="2:7" ht="12.75">
      <c r="B230" s="11" t="s">
        <v>169</v>
      </c>
      <c r="C230" s="12" t="s">
        <v>908</v>
      </c>
      <c r="D230" s="12" t="s">
        <v>908</v>
      </c>
      <c r="E230" s="13"/>
      <c r="F230" s="12" t="s">
        <v>908</v>
      </c>
      <c r="G230" s="14"/>
    </row>
    <row r="231" spans="2:7" ht="12.75">
      <c r="B231" s="11" t="s">
        <v>170</v>
      </c>
      <c r="C231" s="12" t="s">
        <v>908</v>
      </c>
      <c r="D231" s="12" t="s">
        <v>908</v>
      </c>
      <c r="E231" s="13"/>
      <c r="F231" s="12" t="s">
        <v>908</v>
      </c>
      <c r="G231" s="14"/>
    </row>
    <row r="232" spans="2:7" ht="12.75">
      <c r="B232" s="11" t="s">
        <v>171</v>
      </c>
      <c r="C232" s="12" t="s">
        <v>840</v>
      </c>
      <c r="D232" s="12" t="s">
        <v>830</v>
      </c>
      <c r="E232" s="13">
        <v>0.16666666666666666</v>
      </c>
      <c r="F232" s="12" t="s">
        <v>812</v>
      </c>
      <c r="G232" s="14">
        <v>0</v>
      </c>
    </row>
    <row r="233" spans="2:7" ht="12.75">
      <c r="B233" s="11" t="s">
        <v>637</v>
      </c>
      <c r="C233" s="12" t="s">
        <v>826</v>
      </c>
      <c r="D233" s="12" t="s">
        <v>826</v>
      </c>
      <c r="E233" s="13">
        <v>1</v>
      </c>
      <c r="F233" s="12" t="s">
        <v>826</v>
      </c>
      <c r="G233" s="14">
        <v>1</v>
      </c>
    </row>
    <row r="234" spans="2:7" ht="12.75">
      <c r="B234" s="11" t="s">
        <v>173</v>
      </c>
      <c r="C234" s="12" t="s">
        <v>908</v>
      </c>
      <c r="D234" s="12" t="s">
        <v>908</v>
      </c>
      <c r="E234" s="13"/>
      <c r="F234" s="12" t="s">
        <v>908</v>
      </c>
      <c r="G234" s="14"/>
    </row>
    <row r="235" spans="2:7" ht="12.75">
      <c r="B235" s="11" t="s">
        <v>174</v>
      </c>
      <c r="C235" s="12" t="s">
        <v>908</v>
      </c>
      <c r="D235" s="12" t="s">
        <v>908</v>
      </c>
      <c r="E235" s="13"/>
      <c r="F235" s="12" t="s">
        <v>908</v>
      </c>
      <c r="G235" s="14"/>
    </row>
    <row r="236" spans="2:7" ht="12.75">
      <c r="B236" s="11" t="s">
        <v>175</v>
      </c>
      <c r="C236" s="12" t="s">
        <v>908</v>
      </c>
      <c r="D236" s="12" t="s">
        <v>908</v>
      </c>
      <c r="E236" s="13"/>
      <c r="F236" s="12" t="s">
        <v>908</v>
      </c>
      <c r="G236" s="14"/>
    </row>
    <row r="237" spans="2:7" ht="12.75">
      <c r="B237" s="11" t="s">
        <v>176</v>
      </c>
      <c r="C237" s="12" t="s">
        <v>908</v>
      </c>
      <c r="D237" s="12" t="s">
        <v>908</v>
      </c>
      <c r="E237" s="13"/>
      <c r="F237" s="12" t="s">
        <v>908</v>
      </c>
      <c r="G237" s="14"/>
    </row>
    <row r="238" spans="2:7" ht="12.75">
      <c r="B238" s="11" t="s">
        <v>177</v>
      </c>
      <c r="C238" s="12" t="s">
        <v>865</v>
      </c>
      <c r="D238" s="12" t="s">
        <v>815</v>
      </c>
      <c r="E238" s="13">
        <v>0.3142857142857143</v>
      </c>
      <c r="F238" s="12" t="s">
        <v>812</v>
      </c>
      <c r="G238" s="14">
        <v>0</v>
      </c>
    </row>
    <row r="239" spans="2:7" ht="12.75">
      <c r="B239" s="11" t="s">
        <v>178</v>
      </c>
      <c r="C239" s="12" t="s">
        <v>881</v>
      </c>
      <c r="D239" s="12" t="s">
        <v>840</v>
      </c>
      <c r="E239" s="13">
        <v>0.75</v>
      </c>
      <c r="F239" s="12" t="s">
        <v>812</v>
      </c>
      <c r="G239" s="14">
        <v>0</v>
      </c>
    </row>
    <row r="240" spans="2:7" ht="12.75">
      <c r="B240" s="11" t="s">
        <v>179</v>
      </c>
      <c r="C240" s="12" t="s">
        <v>908</v>
      </c>
      <c r="D240" s="12" t="s">
        <v>908</v>
      </c>
      <c r="E240" s="13"/>
      <c r="F240" s="12" t="s">
        <v>908</v>
      </c>
      <c r="G240" s="14"/>
    </row>
    <row r="241" spans="2:7" ht="12.75">
      <c r="B241" s="11" t="s">
        <v>180</v>
      </c>
      <c r="C241" s="12" t="s">
        <v>837</v>
      </c>
      <c r="D241" s="12" t="s">
        <v>841</v>
      </c>
      <c r="E241" s="13">
        <v>0.6666666666666666</v>
      </c>
      <c r="F241" s="12" t="s">
        <v>830</v>
      </c>
      <c r="G241" s="14">
        <v>0.3333333333333333</v>
      </c>
    </row>
    <row r="242" spans="2:7" ht="12.75">
      <c r="B242" s="11" t="s">
        <v>783</v>
      </c>
      <c r="C242" s="12" t="s">
        <v>908</v>
      </c>
      <c r="D242" s="12" t="s">
        <v>908</v>
      </c>
      <c r="E242" s="13"/>
      <c r="F242" s="12" t="s">
        <v>908</v>
      </c>
      <c r="G242" s="14"/>
    </row>
    <row r="243" spans="2:7" ht="12.75">
      <c r="B243" s="11" t="s">
        <v>181</v>
      </c>
      <c r="C243" s="12" t="s">
        <v>908</v>
      </c>
      <c r="D243" s="12" t="s">
        <v>908</v>
      </c>
      <c r="E243" s="13"/>
      <c r="F243" s="12" t="s">
        <v>908</v>
      </c>
      <c r="G243" s="14"/>
    </row>
    <row r="244" spans="2:7" ht="12.75">
      <c r="B244" s="11" t="s">
        <v>1215</v>
      </c>
      <c r="C244" s="12" t="s">
        <v>908</v>
      </c>
      <c r="D244" s="12" t="s">
        <v>908</v>
      </c>
      <c r="E244" s="13"/>
      <c r="F244" s="12" t="s">
        <v>908</v>
      </c>
      <c r="G244" s="14"/>
    </row>
    <row r="245" spans="2:7" ht="12.75">
      <c r="B245" s="11" t="s">
        <v>80</v>
      </c>
      <c r="C245" s="12" t="s">
        <v>908</v>
      </c>
      <c r="D245" s="12" t="s">
        <v>908</v>
      </c>
      <c r="E245" s="13"/>
      <c r="F245" s="12" t="s">
        <v>908</v>
      </c>
      <c r="G245" s="14"/>
    </row>
    <row r="246" spans="2:7" ht="12.75">
      <c r="B246" s="11" t="s">
        <v>655</v>
      </c>
      <c r="C246" s="12" t="s">
        <v>908</v>
      </c>
      <c r="D246" s="12" t="s">
        <v>908</v>
      </c>
      <c r="E246" s="13"/>
      <c r="F246" s="12" t="s">
        <v>908</v>
      </c>
      <c r="G246" s="14"/>
    </row>
    <row r="247" spans="2:7" ht="12.75">
      <c r="B247" s="11" t="s">
        <v>182</v>
      </c>
      <c r="C247" s="12" t="s">
        <v>908</v>
      </c>
      <c r="D247" s="12" t="s">
        <v>908</v>
      </c>
      <c r="E247" s="13"/>
      <c r="F247" s="12" t="s">
        <v>908</v>
      </c>
      <c r="G247" s="14"/>
    </row>
    <row r="248" spans="2:7" ht="12.75">
      <c r="B248" s="11" t="s">
        <v>183</v>
      </c>
      <c r="C248" s="12" t="s">
        <v>908</v>
      </c>
      <c r="D248" s="12" t="s">
        <v>908</v>
      </c>
      <c r="E248" s="13"/>
      <c r="F248" s="12" t="s">
        <v>908</v>
      </c>
      <c r="G248" s="14"/>
    </row>
    <row r="249" spans="2:7" ht="12.75">
      <c r="B249" s="11" t="s">
        <v>667</v>
      </c>
      <c r="C249" s="12" t="s">
        <v>908</v>
      </c>
      <c r="D249" s="12" t="s">
        <v>908</v>
      </c>
      <c r="E249" s="13"/>
      <c r="F249" s="12" t="s">
        <v>908</v>
      </c>
      <c r="G249" s="14"/>
    </row>
    <row r="250" spans="2:7" ht="12.75">
      <c r="B250" s="11" t="s">
        <v>1215</v>
      </c>
      <c r="C250" s="12" t="s">
        <v>908</v>
      </c>
      <c r="D250" s="12" t="s">
        <v>908</v>
      </c>
      <c r="E250" s="13"/>
      <c r="F250" s="12" t="s">
        <v>908</v>
      </c>
      <c r="G250" s="14"/>
    </row>
    <row r="251" spans="2:7" ht="12.75">
      <c r="B251" s="11" t="s">
        <v>184</v>
      </c>
      <c r="C251" s="12" t="s">
        <v>840</v>
      </c>
      <c r="D251" s="12" t="s">
        <v>841</v>
      </c>
      <c r="E251" s="13">
        <v>0.3333333333333333</v>
      </c>
      <c r="F251" s="12" t="s">
        <v>812</v>
      </c>
      <c r="G251" s="14">
        <v>0</v>
      </c>
    </row>
    <row r="252" spans="2:7" ht="12.75">
      <c r="B252" s="11" t="s">
        <v>1186</v>
      </c>
      <c r="C252" s="12" t="s">
        <v>908</v>
      </c>
      <c r="D252" s="12" t="s">
        <v>908</v>
      </c>
      <c r="E252" s="13"/>
      <c r="F252" s="12" t="s">
        <v>908</v>
      </c>
      <c r="G252" s="14"/>
    </row>
    <row r="253" spans="2:7" ht="12.75">
      <c r="B253" s="11" t="s">
        <v>185</v>
      </c>
      <c r="C253" s="12" t="s">
        <v>826</v>
      </c>
      <c r="D253" s="12" t="s">
        <v>812</v>
      </c>
      <c r="E253" s="13">
        <v>0</v>
      </c>
      <c r="F253" s="12" t="s">
        <v>812</v>
      </c>
      <c r="G253" s="14">
        <v>0</v>
      </c>
    </row>
    <row r="254" spans="2:7" ht="12.75">
      <c r="B254" s="11" t="s">
        <v>502</v>
      </c>
      <c r="C254" s="12" t="s">
        <v>908</v>
      </c>
      <c r="D254" s="12" t="s">
        <v>908</v>
      </c>
      <c r="E254" s="13"/>
      <c r="F254" s="12" t="s">
        <v>908</v>
      </c>
      <c r="G254" s="14"/>
    </row>
    <row r="255" spans="2:7" ht="12.75">
      <c r="B255" s="11" t="s">
        <v>186</v>
      </c>
      <c r="C255" s="12" t="s">
        <v>908</v>
      </c>
      <c r="D255" s="12" t="s">
        <v>908</v>
      </c>
      <c r="E255" s="13"/>
      <c r="F255" s="12" t="s">
        <v>908</v>
      </c>
      <c r="G255" s="14"/>
    </row>
    <row r="256" spans="2:7" ht="12.75">
      <c r="B256" s="11" t="s">
        <v>187</v>
      </c>
      <c r="C256" s="12" t="s">
        <v>827</v>
      </c>
      <c r="D256" s="12" t="s">
        <v>827</v>
      </c>
      <c r="E256" s="13">
        <v>1</v>
      </c>
      <c r="F256" s="12" t="s">
        <v>827</v>
      </c>
      <c r="G256" s="14">
        <v>1</v>
      </c>
    </row>
    <row r="257" spans="2:7" ht="12.75">
      <c r="B257" s="11" t="s">
        <v>797</v>
      </c>
      <c r="C257" s="12" t="s">
        <v>920</v>
      </c>
      <c r="D257" s="12" t="s">
        <v>856</v>
      </c>
      <c r="E257" s="13">
        <v>0.7727272727272727</v>
      </c>
      <c r="F257" s="12" t="s">
        <v>824</v>
      </c>
      <c r="G257" s="14">
        <v>0.22727272727272727</v>
      </c>
    </row>
    <row r="258" spans="2:7" ht="13.5" thickBot="1">
      <c r="B258" s="15" t="s">
        <v>805</v>
      </c>
      <c r="C258" s="16" t="s">
        <v>866</v>
      </c>
      <c r="D258" s="16" t="s">
        <v>880</v>
      </c>
      <c r="E258" s="17">
        <v>0.9285714285714286</v>
      </c>
      <c r="F258" s="16" t="s">
        <v>840</v>
      </c>
      <c r="G258" s="18">
        <v>0.42857142857142855</v>
      </c>
    </row>
  </sheetData>
  <mergeCells count="6">
    <mergeCell ref="B1:G1"/>
    <mergeCell ref="B2:G2"/>
    <mergeCell ref="B3:G3"/>
    <mergeCell ref="C5:C6"/>
    <mergeCell ref="D5:E5"/>
    <mergeCell ref="F5:G5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7"/>
  <sheetViews>
    <sheetView zoomScale="75" zoomScaleNormal="75" workbookViewId="0" topLeftCell="A1">
      <selection activeCell="B14" sqref="B14"/>
    </sheetView>
  </sheetViews>
  <sheetFormatPr defaultColWidth="11.421875" defaultRowHeight="12.75"/>
  <cols>
    <col min="1" max="1" width="2.57421875" style="0" customWidth="1"/>
    <col min="2" max="2" width="51.00390625" style="1" customWidth="1"/>
    <col min="3" max="3" width="14.00390625" style="2" bestFit="1" customWidth="1"/>
    <col min="4" max="16" width="9.7109375" style="2" customWidth="1"/>
  </cols>
  <sheetData>
    <row r="1" spans="2:17" ht="18">
      <c r="B1" s="108" t="s">
        <v>45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2:17" ht="15">
      <c r="B2" s="109" t="s">
        <v>60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2:17" ht="13.5" thickBot="1">
      <c r="B3" s="101" t="s">
        <v>46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2:17" ht="44.25" customHeight="1">
      <c r="B4" s="4" t="s">
        <v>47</v>
      </c>
      <c r="C4" s="104" t="s">
        <v>48</v>
      </c>
      <c r="D4" s="104" t="s">
        <v>49</v>
      </c>
      <c r="E4" s="104"/>
      <c r="F4" s="104" t="s">
        <v>50</v>
      </c>
      <c r="G4" s="104"/>
      <c r="H4" s="104" t="s">
        <v>51</v>
      </c>
      <c r="I4" s="104"/>
      <c r="J4" s="104" t="s">
        <v>52</v>
      </c>
      <c r="K4" s="104"/>
      <c r="L4" s="104" t="s">
        <v>53</v>
      </c>
      <c r="M4" s="104"/>
      <c r="N4" s="104" t="s">
        <v>54</v>
      </c>
      <c r="O4" s="104"/>
      <c r="P4" s="106" t="s">
        <v>55</v>
      </c>
      <c r="Q4" s="107"/>
    </row>
    <row r="5" spans="2:17" ht="16.5" thickBot="1">
      <c r="B5" s="5" t="s">
        <v>56</v>
      </c>
      <c r="C5" s="105"/>
      <c r="D5" s="6" t="s">
        <v>57</v>
      </c>
      <c r="E5" s="6" t="s">
        <v>58</v>
      </c>
      <c r="F5" s="6" t="s">
        <v>57</v>
      </c>
      <c r="G5" s="6" t="s">
        <v>58</v>
      </c>
      <c r="H5" s="6" t="s">
        <v>57</v>
      </c>
      <c r="I5" s="6" t="s">
        <v>58</v>
      </c>
      <c r="J5" s="6" t="s">
        <v>57</v>
      </c>
      <c r="K5" s="6" t="s">
        <v>58</v>
      </c>
      <c r="L5" s="6" t="s">
        <v>57</v>
      </c>
      <c r="M5" s="6" t="s">
        <v>58</v>
      </c>
      <c r="N5" s="6" t="s">
        <v>57</v>
      </c>
      <c r="O5" s="6" t="s">
        <v>58</v>
      </c>
      <c r="P5" s="6" t="s">
        <v>57</v>
      </c>
      <c r="Q5" s="7" t="s">
        <v>58</v>
      </c>
    </row>
    <row r="6" spans="2:17" ht="13.5" thickBot="1">
      <c r="B6" s="23" t="s">
        <v>360</v>
      </c>
      <c r="C6" s="24" t="s">
        <v>361</v>
      </c>
      <c r="D6" s="24" t="s">
        <v>362</v>
      </c>
      <c r="E6" s="25">
        <v>0.4642596644784829</v>
      </c>
      <c r="F6" s="24" t="s">
        <v>363</v>
      </c>
      <c r="G6" s="25">
        <v>0.5357403355215171</v>
      </c>
      <c r="H6" s="24" t="s">
        <v>15</v>
      </c>
      <c r="I6" s="25">
        <v>0.8661560904449307</v>
      </c>
      <c r="J6" s="24" t="s">
        <v>364</v>
      </c>
      <c r="K6" s="25">
        <v>0.587253829321663</v>
      </c>
      <c r="L6" s="24" t="s">
        <v>365</v>
      </c>
      <c r="M6" s="25">
        <v>0.262399708242159</v>
      </c>
      <c r="N6" s="24" t="s">
        <v>366</v>
      </c>
      <c r="O6" s="25">
        <v>0.324854121079504</v>
      </c>
      <c r="P6" s="24" t="s">
        <v>1217</v>
      </c>
      <c r="Q6" s="26">
        <v>0.0337345003646973</v>
      </c>
    </row>
    <row r="7" spans="2:17" ht="12.75">
      <c r="B7" s="19" t="s">
        <v>360</v>
      </c>
      <c r="C7" s="20" t="s">
        <v>369</v>
      </c>
      <c r="D7" s="20" t="s">
        <v>370</v>
      </c>
      <c r="E7" s="21">
        <v>0.4670667666916729</v>
      </c>
      <c r="F7" s="20" t="s">
        <v>371</v>
      </c>
      <c r="G7" s="21">
        <v>0.5329332333083271</v>
      </c>
      <c r="H7" s="20" t="s">
        <v>16</v>
      </c>
      <c r="I7" s="21">
        <v>0.8655663915978995</v>
      </c>
      <c r="J7" s="20" t="s">
        <v>372</v>
      </c>
      <c r="K7" s="21">
        <v>0.609152288072018</v>
      </c>
      <c r="L7" s="20" t="s">
        <v>757</v>
      </c>
      <c r="M7" s="21">
        <v>0.27396849212303076</v>
      </c>
      <c r="N7" s="20" t="s">
        <v>373</v>
      </c>
      <c r="O7" s="21">
        <v>0.33518379594898723</v>
      </c>
      <c r="P7" s="20" t="s">
        <v>1013</v>
      </c>
      <c r="Q7" s="22">
        <v>0.03420855213803451</v>
      </c>
    </row>
    <row r="8" spans="2:17" ht="12.75">
      <c r="B8" s="11" t="s">
        <v>377</v>
      </c>
      <c r="C8" s="12" t="s">
        <v>1161</v>
      </c>
      <c r="D8" s="12" t="s">
        <v>378</v>
      </c>
      <c r="E8" s="13">
        <v>0.44014084507042256</v>
      </c>
      <c r="F8" s="12" t="s">
        <v>1241</v>
      </c>
      <c r="G8" s="13">
        <v>0.5598591549295775</v>
      </c>
      <c r="H8" s="12" t="s">
        <v>193</v>
      </c>
      <c r="I8" s="13">
        <v>0.8776408450704225</v>
      </c>
      <c r="J8" s="12" t="s">
        <v>379</v>
      </c>
      <c r="K8" s="13">
        <v>0.5431338028169014</v>
      </c>
      <c r="L8" s="12" t="s">
        <v>899</v>
      </c>
      <c r="M8" s="13">
        <v>0.22799295774647887</v>
      </c>
      <c r="N8" s="12" t="s">
        <v>1151</v>
      </c>
      <c r="O8" s="13">
        <v>0.31514084507042256</v>
      </c>
      <c r="P8" s="12" t="s">
        <v>864</v>
      </c>
      <c r="Q8" s="14">
        <v>0.03169014084507042</v>
      </c>
    </row>
    <row r="9" spans="2:17" ht="12.75">
      <c r="B9" s="11" t="s">
        <v>650</v>
      </c>
      <c r="C9" s="12" t="s">
        <v>380</v>
      </c>
      <c r="D9" s="12" t="s">
        <v>1053</v>
      </c>
      <c r="E9" s="13">
        <v>0.4734819369715603</v>
      </c>
      <c r="F9" s="12" t="s">
        <v>775</v>
      </c>
      <c r="G9" s="13">
        <v>0.5265180630284396</v>
      </c>
      <c r="H9" s="12" t="s">
        <v>352</v>
      </c>
      <c r="I9" s="13">
        <v>0.8739431206764028</v>
      </c>
      <c r="J9" s="12" t="s">
        <v>381</v>
      </c>
      <c r="K9" s="13">
        <v>0.5495772482705611</v>
      </c>
      <c r="L9" s="12" t="s">
        <v>1065</v>
      </c>
      <c r="M9" s="13">
        <v>0.2536510376633359</v>
      </c>
      <c r="N9" s="12" t="s">
        <v>382</v>
      </c>
      <c r="O9" s="13">
        <v>0.29592621060722524</v>
      </c>
      <c r="P9" s="12" t="s">
        <v>811</v>
      </c>
      <c r="Q9" s="14">
        <v>0.014604150653343582</v>
      </c>
    </row>
    <row r="10" spans="2:17" ht="12.75">
      <c r="B10" s="11" t="s">
        <v>383</v>
      </c>
      <c r="C10" s="12" t="s">
        <v>642</v>
      </c>
      <c r="D10" s="12" t="s">
        <v>941</v>
      </c>
      <c r="E10" s="13">
        <v>0.43613707165109034</v>
      </c>
      <c r="F10" s="12" t="s">
        <v>1140</v>
      </c>
      <c r="G10" s="13">
        <v>0.5638629283489096</v>
      </c>
      <c r="H10" s="12" t="s">
        <v>1117</v>
      </c>
      <c r="I10" s="13">
        <v>0.8286604361370716</v>
      </c>
      <c r="J10" s="12" t="s">
        <v>1200</v>
      </c>
      <c r="K10" s="13">
        <v>0.40809968847352024</v>
      </c>
      <c r="L10" s="12" t="s">
        <v>835</v>
      </c>
      <c r="M10" s="13">
        <v>0.1588785046728972</v>
      </c>
      <c r="N10" s="12" t="s">
        <v>1034</v>
      </c>
      <c r="O10" s="13">
        <v>0.24922118380062305</v>
      </c>
      <c r="P10" s="12" t="s">
        <v>826</v>
      </c>
      <c r="Q10" s="14">
        <v>0.012461059190031152</v>
      </c>
    </row>
    <row r="11" spans="2:17" ht="12.75">
      <c r="B11" s="11" t="s">
        <v>384</v>
      </c>
      <c r="C11" s="12" t="s">
        <v>698</v>
      </c>
      <c r="D11" s="12" t="s">
        <v>909</v>
      </c>
      <c r="E11" s="13">
        <v>0.47086247086247085</v>
      </c>
      <c r="F11" s="12" t="s">
        <v>1075</v>
      </c>
      <c r="G11" s="13">
        <v>0.5291375291375291</v>
      </c>
      <c r="H11" s="12" t="s">
        <v>314</v>
      </c>
      <c r="I11" s="13">
        <v>0.8811188811188811</v>
      </c>
      <c r="J11" s="12" t="s">
        <v>1242</v>
      </c>
      <c r="K11" s="13">
        <v>0.6153846153846154</v>
      </c>
      <c r="L11" s="12" t="s">
        <v>971</v>
      </c>
      <c r="M11" s="13">
        <v>0.27972027972027974</v>
      </c>
      <c r="N11" s="12" t="s">
        <v>1184</v>
      </c>
      <c r="O11" s="13">
        <v>0.3356643356643357</v>
      </c>
      <c r="P11" s="12" t="s">
        <v>864</v>
      </c>
      <c r="Q11" s="14">
        <v>0.08391608391608392</v>
      </c>
    </row>
    <row r="12" spans="2:17" ht="12.75">
      <c r="B12" s="11" t="s">
        <v>780</v>
      </c>
      <c r="C12" s="12" t="s">
        <v>1056</v>
      </c>
      <c r="D12" s="12" t="s">
        <v>986</v>
      </c>
      <c r="E12" s="13">
        <v>0.419672131147541</v>
      </c>
      <c r="F12" s="12" t="s">
        <v>1100</v>
      </c>
      <c r="G12" s="13">
        <v>0.580327868852459</v>
      </c>
      <c r="H12" s="12" t="s">
        <v>1057</v>
      </c>
      <c r="I12" s="13">
        <v>0.8590163934426229</v>
      </c>
      <c r="J12" s="12" t="s">
        <v>970</v>
      </c>
      <c r="K12" s="13">
        <v>0.639344262295082</v>
      </c>
      <c r="L12" s="12" t="s">
        <v>1061</v>
      </c>
      <c r="M12" s="13">
        <v>0.25245901639344265</v>
      </c>
      <c r="N12" s="12" t="s">
        <v>982</v>
      </c>
      <c r="O12" s="13">
        <v>0.38688524590163936</v>
      </c>
      <c r="P12" s="12" t="s">
        <v>837</v>
      </c>
      <c r="Q12" s="14">
        <v>0.009836065573770493</v>
      </c>
    </row>
    <row r="13" spans="2:17" ht="12.75">
      <c r="B13" s="11" t="s">
        <v>705</v>
      </c>
      <c r="C13" s="12" t="s">
        <v>767</v>
      </c>
      <c r="D13" s="12" t="s">
        <v>342</v>
      </c>
      <c r="E13" s="13">
        <v>0.48557089084065247</v>
      </c>
      <c r="F13" s="12" t="s">
        <v>973</v>
      </c>
      <c r="G13" s="13">
        <v>0.5144291091593476</v>
      </c>
      <c r="H13" s="12" t="s">
        <v>429</v>
      </c>
      <c r="I13" s="13">
        <v>0.8519447929736512</v>
      </c>
      <c r="J13" s="12" t="s">
        <v>347</v>
      </c>
      <c r="K13" s="13">
        <v>0.5696361355081556</v>
      </c>
      <c r="L13" s="12" t="s">
        <v>635</v>
      </c>
      <c r="M13" s="13">
        <v>0.2672521957340025</v>
      </c>
      <c r="N13" s="12" t="s">
        <v>803</v>
      </c>
      <c r="O13" s="13">
        <v>0.30238393977415307</v>
      </c>
      <c r="P13" s="12" t="s">
        <v>926</v>
      </c>
      <c r="Q13" s="14">
        <v>0.05520702634880803</v>
      </c>
    </row>
    <row r="14" spans="2:17" ht="12.75">
      <c r="B14" s="11" t="s">
        <v>385</v>
      </c>
      <c r="C14" s="12" t="s">
        <v>841</v>
      </c>
      <c r="D14" s="12" t="s">
        <v>908</v>
      </c>
      <c r="E14" s="13"/>
      <c r="F14" s="12" t="s">
        <v>908</v>
      </c>
      <c r="G14" s="13"/>
      <c r="H14" s="12" t="s">
        <v>908</v>
      </c>
      <c r="I14" s="13"/>
      <c r="J14" s="12" t="s">
        <v>908</v>
      </c>
      <c r="K14" s="13"/>
      <c r="L14" s="12" t="s">
        <v>908</v>
      </c>
      <c r="M14" s="13"/>
      <c r="N14" s="12" t="s">
        <v>908</v>
      </c>
      <c r="O14" s="13"/>
      <c r="P14" s="12" t="s">
        <v>908</v>
      </c>
      <c r="Q14" s="14"/>
    </row>
    <row r="15" spans="2:17" ht="12.75">
      <c r="B15" s="11" t="s">
        <v>1248</v>
      </c>
      <c r="C15" s="12" t="s">
        <v>808</v>
      </c>
      <c r="D15" s="12" t="s">
        <v>908</v>
      </c>
      <c r="E15" s="13"/>
      <c r="F15" s="12" t="s">
        <v>908</v>
      </c>
      <c r="G15" s="13"/>
      <c r="H15" s="12" t="s">
        <v>908</v>
      </c>
      <c r="I15" s="13"/>
      <c r="J15" s="12" t="s">
        <v>908</v>
      </c>
      <c r="K15" s="13"/>
      <c r="L15" s="12" t="s">
        <v>908</v>
      </c>
      <c r="M15" s="13"/>
      <c r="N15" s="12" t="s">
        <v>908</v>
      </c>
      <c r="O15" s="13"/>
      <c r="P15" s="12" t="s">
        <v>908</v>
      </c>
      <c r="Q15" s="14"/>
    </row>
    <row r="16" spans="2:17" ht="12.75">
      <c r="B16" s="11" t="s">
        <v>797</v>
      </c>
      <c r="C16" s="12" t="s">
        <v>841</v>
      </c>
      <c r="D16" s="12" t="s">
        <v>908</v>
      </c>
      <c r="E16" s="13"/>
      <c r="F16" s="12" t="s">
        <v>908</v>
      </c>
      <c r="G16" s="13"/>
      <c r="H16" s="12" t="s">
        <v>908</v>
      </c>
      <c r="I16" s="13"/>
      <c r="J16" s="12" t="s">
        <v>908</v>
      </c>
      <c r="K16" s="13"/>
      <c r="L16" s="12" t="s">
        <v>908</v>
      </c>
      <c r="M16" s="13"/>
      <c r="N16" s="12" t="s">
        <v>908</v>
      </c>
      <c r="O16" s="13"/>
      <c r="P16" s="12" t="s">
        <v>908</v>
      </c>
      <c r="Q16" s="14"/>
    </row>
    <row r="17" spans="2:17" ht="13.5" thickBot="1">
      <c r="B17" s="27" t="s">
        <v>805</v>
      </c>
      <c r="C17" s="28" t="s">
        <v>808</v>
      </c>
      <c r="D17" s="28" t="s">
        <v>908</v>
      </c>
      <c r="E17" s="29"/>
      <c r="F17" s="28" t="s">
        <v>908</v>
      </c>
      <c r="G17" s="29"/>
      <c r="H17" s="28" t="s">
        <v>908</v>
      </c>
      <c r="I17" s="29"/>
      <c r="J17" s="28" t="s">
        <v>908</v>
      </c>
      <c r="K17" s="29"/>
      <c r="L17" s="28" t="s">
        <v>908</v>
      </c>
      <c r="M17" s="29"/>
      <c r="N17" s="28" t="s">
        <v>908</v>
      </c>
      <c r="O17" s="29"/>
      <c r="P17" s="28" t="s">
        <v>908</v>
      </c>
      <c r="Q17" s="30"/>
    </row>
    <row r="18" spans="2:17" ht="13.5" thickBot="1">
      <c r="B18" s="23" t="s">
        <v>388</v>
      </c>
      <c r="C18" s="24" t="s">
        <v>389</v>
      </c>
      <c r="D18" s="24" t="s">
        <v>390</v>
      </c>
      <c r="E18" s="25">
        <v>0.475171762560646</v>
      </c>
      <c r="F18" s="24" t="s">
        <v>391</v>
      </c>
      <c r="G18" s="25">
        <v>0.524828237439354</v>
      </c>
      <c r="H18" s="24" t="s">
        <v>17</v>
      </c>
      <c r="I18" s="25">
        <v>0.8692325225489238</v>
      </c>
      <c r="J18" s="24" t="s">
        <v>392</v>
      </c>
      <c r="K18" s="25">
        <v>0.539057666634105</v>
      </c>
      <c r="L18" s="24" t="s">
        <v>393</v>
      </c>
      <c r="M18" s="25">
        <v>0.24851030575363875</v>
      </c>
      <c r="N18" s="24" t="s">
        <v>394</v>
      </c>
      <c r="O18" s="25">
        <v>0.2905473608804663</v>
      </c>
      <c r="P18" s="24" t="s">
        <v>1141</v>
      </c>
      <c r="Q18" s="26">
        <v>0.008303213832177395</v>
      </c>
    </row>
    <row r="19" spans="2:17" ht="12.75">
      <c r="B19" s="19" t="s">
        <v>388</v>
      </c>
      <c r="C19" s="20" t="s">
        <v>720</v>
      </c>
      <c r="D19" s="20" t="s">
        <v>403</v>
      </c>
      <c r="E19" s="21">
        <v>0.46083815028901737</v>
      </c>
      <c r="F19" s="20" t="s">
        <v>404</v>
      </c>
      <c r="G19" s="21">
        <v>0.5391618497109827</v>
      </c>
      <c r="H19" s="20" t="s">
        <v>18</v>
      </c>
      <c r="I19" s="21">
        <v>0.8732658959537573</v>
      </c>
      <c r="J19" s="20" t="s">
        <v>405</v>
      </c>
      <c r="K19" s="21">
        <v>0.5921965317919076</v>
      </c>
      <c r="L19" s="20" t="s">
        <v>406</v>
      </c>
      <c r="M19" s="21">
        <v>0.2645953757225434</v>
      </c>
      <c r="N19" s="20" t="s">
        <v>407</v>
      </c>
      <c r="O19" s="21">
        <v>0.3276011560693642</v>
      </c>
      <c r="P19" s="20" t="s">
        <v>1114</v>
      </c>
      <c r="Q19" s="22">
        <v>0.02008670520231214</v>
      </c>
    </row>
    <row r="20" spans="2:17" ht="12.75">
      <c r="B20" s="11" t="s">
        <v>414</v>
      </c>
      <c r="C20" s="12" t="s">
        <v>1020</v>
      </c>
      <c r="D20" s="12" t="s">
        <v>415</v>
      </c>
      <c r="E20" s="13">
        <v>0.46677215189873417</v>
      </c>
      <c r="F20" s="12" t="s">
        <v>734</v>
      </c>
      <c r="G20" s="13">
        <v>0.5332278481012658</v>
      </c>
      <c r="H20" s="12" t="s">
        <v>507</v>
      </c>
      <c r="I20" s="13">
        <v>0.8765822784810127</v>
      </c>
      <c r="J20" s="12" t="s">
        <v>416</v>
      </c>
      <c r="K20" s="13">
        <v>0.5427215189873418</v>
      </c>
      <c r="L20" s="12" t="s">
        <v>744</v>
      </c>
      <c r="M20" s="13">
        <v>0.24472573839662448</v>
      </c>
      <c r="N20" s="12" t="s">
        <v>417</v>
      </c>
      <c r="O20" s="13">
        <v>0.2979957805907173</v>
      </c>
      <c r="P20" s="12" t="s">
        <v>824</v>
      </c>
      <c r="Q20" s="14">
        <v>0.0026371308016877636</v>
      </c>
    </row>
    <row r="21" spans="2:17" ht="12.75">
      <c r="B21" s="11" t="s">
        <v>419</v>
      </c>
      <c r="C21" s="12" t="s">
        <v>420</v>
      </c>
      <c r="D21" s="12" t="s">
        <v>711</v>
      </c>
      <c r="E21" s="13">
        <v>0.47660874546496085</v>
      </c>
      <c r="F21" s="12" t="s">
        <v>421</v>
      </c>
      <c r="G21" s="13">
        <v>0.5233912545350391</v>
      </c>
      <c r="H21" s="12" t="s">
        <v>19</v>
      </c>
      <c r="I21" s="13">
        <v>0.8760740882184457</v>
      </c>
      <c r="J21" s="12" t="s">
        <v>422</v>
      </c>
      <c r="K21" s="13">
        <v>0.5193813251861753</v>
      </c>
      <c r="L21" s="12" t="s">
        <v>423</v>
      </c>
      <c r="M21" s="13">
        <v>0.2394500668321558</v>
      </c>
      <c r="N21" s="12" t="s">
        <v>424</v>
      </c>
      <c r="O21" s="13">
        <v>0.2799312583540195</v>
      </c>
      <c r="P21" s="12" t="s">
        <v>846</v>
      </c>
      <c r="Q21" s="14">
        <v>0.0085927057475654</v>
      </c>
    </row>
    <row r="22" spans="2:17" ht="12.75">
      <c r="B22" s="11" t="s">
        <v>1163</v>
      </c>
      <c r="C22" s="12" t="s">
        <v>763</v>
      </c>
      <c r="D22" s="12" t="s">
        <v>641</v>
      </c>
      <c r="E22" s="13">
        <v>0.49079754601226994</v>
      </c>
      <c r="F22" s="12" t="s">
        <v>1067</v>
      </c>
      <c r="G22" s="13">
        <v>0.50920245398773</v>
      </c>
      <c r="H22" s="12" t="s">
        <v>702</v>
      </c>
      <c r="I22" s="13">
        <v>0.8190184049079755</v>
      </c>
      <c r="J22" s="12" t="s">
        <v>1206</v>
      </c>
      <c r="K22" s="13">
        <v>0.5214723926380368</v>
      </c>
      <c r="L22" s="12" t="s">
        <v>832</v>
      </c>
      <c r="M22" s="13">
        <v>0.25766871165644173</v>
      </c>
      <c r="N22" s="12" t="s">
        <v>918</v>
      </c>
      <c r="O22" s="13">
        <v>0.26380368098159507</v>
      </c>
      <c r="P22" s="12" t="s">
        <v>812</v>
      </c>
      <c r="Q22" s="14">
        <v>0</v>
      </c>
    </row>
    <row r="23" spans="2:17" ht="12.75">
      <c r="B23" s="11" t="s">
        <v>426</v>
      </c>
      <c r="C23" s="12" t="s">
        <v>427</v>
      </c>
      <c r="D23" s="12" t="s">
        <v>428</v>
      </c>
      <c r="E23" s="13">
        <v>0.4834264432029795</v>
      </c>
      <c r="F23" s="12" t="s">
        <v>790</v>
      </c>
      <c r="G23" s="13">
        <v>0.5165735567970204</v>
      </c>
      <c r="H23" s="12" t="s">
        <v>1094</v>
      </c>
      <c r="I23" s="13">
        <v>0.8659217877094972</v>
      </c>
      <c r="J23" s="12" t="s">
        <v>785</v>
      </c>
      <c r="K23" s="13">
        <v>0.5188081936685288</v>
      </c>
      <c r="L23" s="12" t="s">
        <v>429</v>
      </c>
      <c r="M23" s="13">
        <v>0.25288640595903167</v>
      </c>
      <c r="N23" s="12" t="s">
        <v>430</v>
      </c>
      <c r="O23" s="13">
        <v>0.2659217877094972</v>
      </c>
      <c r="P23" s="12" t="s">
        <v>812</v>
      </c>
      <c r="Q23" s="14">
        <v>0</v>
      </c>
    </row>
    <row r="24" spans="2:17" ht="12.75">
      <c r="B24" s="11" t="s">
        <v>432</v>
      </c>
      <c r="C24" s="12" t="s">
        <v>1130</v>
      </c>
      <c r="D24" s="12" t="s">
        <v>642</v>
      </c>
      <c r="E24" s="13">
        <v>0.49233128834355827</v>
      </c>
      <c r="F24" s="12" t="s">
        <v>1054</v>
      </c>
      <c r="G24" s="13">
        <v>0.5076687116564417</v>
      </c>
      <c r="H24" s="12" t="s">
        <v>773</v>
      </c>
      <c r="I24" s="13">
        <v>0.8512269938650306</v>
      </c>
      <c r="J24" s="12" t="s">
        <v>344</v>
      </c>
      <c r="K24" s="13">
        <v>0.5276073619631901</v>
      </c>
      <c r="L24" s="12" t="s">
        <v>1179</v>
      </c>
      <c r="M24" s="13">
        <v>0.23773006134969324</v>
      </c>
      <c r="N24" s="12" t="s">
        <v>1137</v>
      </c>
      <c r="O24" s="13">
        <v>0.2898773006134969</v>
      </c>
      <c r="P24" s="12" t="s">
        <v>840</v>
      </c>
      <c r="Q24" s="14">
        <v>0.009202453987730062</v>
      </c>
    </row>
    <row r="25" spans="2:17" ht="12.75">
      <c r="B25" s="11" t="s">
        <v>433</v>
      </c>
      <c r="C25" s="12" t="s">
        <v>434</v>
      </c>
      <c r="D25" s="12" t="s">
        <v>435</v>
      </c>
      <c r="E25" s="13">
        <v>0.47862232779097386</v>
      </c>
      <c r="F25" s="12" t="s">
        <v>436</v>
      </c>
      <c r="G25" s="13">
        <v>0.5213776722090261</v>
      </c>
      <c r="H25" s="12" t="s">
        <v>20</v>
      </c>
      <c r="I25" s="13">
        <v>0.8634204275534442</v>
      </c>
      <c r="J25" s="12" t="s">
        <v>346</v>
      </c>
      <c r="K25" s="13">
        <v>0.4943586698337292</v>
      </c>
      <c r="L25" s="12" t="s">
        <v>437</v>
      </c>
      <c r="M25" s="13">
        <v>0.22832541567695963</v>
      </c>
      <c r="N25" s="12" t="s">
        <v>438</v>
      </c>
      <c r="O25" s="13">
        <v>0.2660332541567696</v>
      </c>
      <c r="P25" s="12" t="s">
        <v>829</v>
      </c>
      <c r="Q25" s="14">
        <v>0.0020783847980997625</v>
      </c>
    </row>
    <row r="26" spans="2:17" ht="12.75">
      <c r="B26" s="11" t="s">
        <v>441</v>
      </c>
      <c r="C26" s="12" t="s">
        <v>754</v>
      </c>
      <c r="D26" s="12" t="s">
        <v>1136</v>
      </c>
      <c r="E26" s="13">
        <v>0.5028089887640449</v>
      </c>
      <c r="F26" s="12" t="s">
        <v>1100</v>
      </c>
      <c r="G26" s="13">
        <v>0.49719101123595505</v>
      </c>
      <c r="H26" s="12" t="s">
        <v>1047</v>
      </c>
      <c r="I26" s="13">
        <v>0.8764044943820225</v>
      </c>
      <c r="J26" s="12" t="s">
        <v>1069</v>
      </c>
      <c r="K26" s="13">
        <v>0.5112359550561798</v>
      </c>
      <c r="L26" s="12" t="s">
        <v>1189</v>
      </c>
      <c r="M26" s="13">
        <v>0.2443820224719101</v>
      </c>
      <c r="N26" s="12" t="s">
        <v>998</v>
      </c>
      <c r="O26" s="13">
        <v>0.26685393258426965</v>
      </c>
      <c r="P26" s="12" t="s">
        <v>812</v>
      </c>
      <c r="Q26" s="14">
        <v>0</v>
      </c>
    </row>
    <row r="27" spans="2:17" ht="12.75">
      <c r="B27" s="11" t="s">
        <v>442</v>
      </c>
      <c r="C27" s="12" t="s">
        <v>1024</v>
      </c>
      <c r="D27" s="12" t="s">
        <v>443</v>
      </c>
      <c r="E27" s="13">
        <v>0.4908968307484828</v>
      </c>
      <c r="F27" s="12" t="s">
        <v>1236</v>
      </c>
      <c r="G27" s="13">
        <v>0.5091031692515172</v>
      </c>
      <c r="H27" s="12" t="s">
        <v>938</v>
      </c>
      <c r="I27" s="13">
        <v>0.863789615643965</v>
      </c>
      <c r="J27" s="12" t="s">
        <v>356</v>
      </c>
      <c r="K27" s="13">
        <v>0.5367498314227916</v>
      </c>
      <c r="L27" s="12" t="s">
        <v>1240</v>
      </c>
      <c r="M27" s="13">
        <v>0.2602832097100472</v>
      </c>
      <c r="N27" s="12" t="s">
        <v>973</v>
      </c>
      <c r="O27" s="13">
        <v>0.27646662171274444</v>
      </c>
      <c r="P27" s="12" t="s">
        <v>827</v>
      </c>
      <c r="Q27" s="14">
        <v>0.006743088334457181</v>
      </c>
    </row>
    <row r="28" spans="2:17" ht="12.75">
      <c r="B28" s="11" t="s">
        <v>358</v>
      </c>
      <c r="C28" s="12" t="s">
        <v>876</v>
      </c>
      <c r="D28" s="12" t="s">
        <v>853</v>
      </c>
      <c r="E28" s="13">
        <v>0.4479166666666667</v>
      </c>
      <c r="F28" s="12" t="s">
        <v>1028</v>
      </c>
      <c r="G28" s="13">
        <v>0.5520833333333334</v>
      </c>
      <c r="H28" s="12" t="s">
        <v>922</v>
      </c>
      <c r="I28" s="13">
        <v>0.8645833333333334</v>
      </c>
      <c r="J28" s="12" t="s">
        <v>1028</v>
      </c>
      <c r="K28" s="13">
        <v>0.5520833333333334</v>
      </c>
      <c r="L28" s="12" t="s">
        <v>828</v>
      </c>
      <c r="M28" s="13">
        <v>0.2708333333333333</v>
      </c>
      <c r="N28" s="12" t="s">
        <v>883</v>
      </c>
      <c r="O28" s="13">
        <v>0.28125</v>
      </c>
      <c r="P28" s="12" t="s">
        <v>812</v>
      </c>
      <c r="Q28" s="14">
        <v>0</v>
      </c>
    </row>
    <row r="29" spans="2:17" ht="12.75">
      <c r="B29" s="11" t="s">
        <v>1201</v>
      </c>
      <c r="C29" s="12" t="s">
        <v>889</v>
      </c>
      <c r="D29" s="12" t="s">
        <v>855</v>
      </c>
      <c r="E29" s="13">
        <v>0.390625</v>
      </c>
      <c r="F29" s="12" t="s">
        <v>839</v>
      </c>
      <c r="G29" s="13">
        <v>0.609375</v>
      </c>
      <c r="H29" s="12" t="s">
        <v>923</v>
      </c>
      <c r="I29" s="13">
        <v>0.8125</v>
      </c>
      <c r="J29" s="12" t="s">
        <v>864</v>
      </c>
      <c r="K29" s="13">
        <v>0.5625</v>
      </c>
      <c r="L29" s="12" t="s">
        <v>880</v>
      </c>
      <c r="M29" s="13">
        <v>0.203125</v>
      </c>
      <c r="N29" s="12" t="s">
        <v>844</v>
      </c>
      <c r="O29" s="13">
        <v>0.359375</v>
      </c>
      <c r="P29" s="12" t="s">
        <v>812</v>
      </c>
      <c r="Q29" s="14">
        <v>0</v>
      </c>
    </row>
    <row r="30" spans="2:17" ht="12.75">
      <c r="B30" s="11" t="s">
        <v>444</v>
      </c>
      <c r="C30" s="12" t="s">
        <v>445</v>
      </c>
      <c r="D30" s="12" t="s">
        <v>1194</v>
      </c>
      <c r="E30" s="13">
        <v>0.4906779661016949</v>
      </c>
      <c r="F30" s="12" t="s">
        <v>774</v>
      </c>
      <c r="G30" s="13">
        <v>0.5093220338983051</v>
      </c>
      <c r="H30" s="12" t="s">
        <v>736</v>
      </c>
      <c r="I30" s="13">
        <v>0.8796610169491526</v>
      </c>
      <c r="J30" s="12" t="s">
        <v>1146</v>
      </c>
      <c r="K30" s="13">
        <v>0.5915254237288136</v>
      </c>
      <c r="L30" s="12" t="s">
        <v>1033</v>
      </c>
      <c r="M30" s="13">
        <v>0.27288135593220336</v>
      </c>
      <c r="N30" s="12" t="s">
        <v>776</v>
      </c>
      <c r="O30" s="13">
        <v>0.31864406779661014</v>
      </c>
      <c r="P30" s="12" t="s">
        <v>840</v>
      </c>
      <c r="Q30" s="14">
        <v>0.005084745762711864</v>
      </c>
    </row>
    <row r="31" spans="2:17" ht="12.75">
      <c r="B31" s="11" t="s">
        <v>446</v>
      </c>
      <c r="C31" s="12" t="s">
        <v>447</v>
      </c>
      <c r="D31" s="12" t="s">
        <v>779</v>
      </c>
      <c r="E31" s="13">
        <v>0.47843397478433974</v>
      </c>
      <c r="F31" s="12" t="s">
        <v>448</v>
      </c>
      <c r="G31" s="13">
        <v>0.5215660252156602</v>
      </c>
      <c r="H31" s="12" t="s">
        <v>21</v>
      </c>
      <c r="I31" s="13">
        <v>0.8619774386197744</v>
      </c>
      <c r="J31" s="12" t="s">
        <v>449</v>
      </c>
      <c r="K31" s="13">
        <v>0.49435965494359657</v>
      </c>
      <c r="L31" s="12" t="s">
        <v>1181</v>
      </c>
      <c r="M31" s="13">
        <v>0.23689449236894491</v>
      </c>
      <c r="N31" s="12" t="s">
        <v>1083</v>
      </c>
      <c r="O31" s="13">
        <v>0.25746516257465163</v>
      </c>
      <c r="P31" s="12" t="s">
        <v>812</v>
      </c>
      <c r="Q31" s="14">
        <v>0</v>
      </c>
    </row>
    <row r="32" spans="2:17" ht="12.75">
      <c r="B32" s="11" t="s">
        <v>450</v>
      </c>
      <c r="C32" s="12" t="s">
        <v>451</v>
      </c>
      <c r="D32" s="12" t="s">
        <v>1015</v>
      </c>
      <c r="E32" s="13">
        <v>0.46384039900249374</v>
      </c>
      <c r="F32" s="12" t="s">
        <v>1190</v>
      </c>
      <c r="G32" s="13">
        <v>0.5361596009975063</v>
      </c>
      <c r="H32" s="12" t="s">
        <v>313</v>
      </c>
      <c r="I32" s="13">
        <v>0.8678304239401496</v>
      </c>
      <c r="J32" s="12" t="s">
        <v>452</v>
      </c>
      <c r="K32" s="13">
        <v>0.5561097256857855</v>
      </c>
      <c r="L32" s="12" t="s">
        <v>713</v>
      </c>
      <c r="M32" s="13">
        <v>0.2427265170407315</v>
      </c>
      <c r="N32" s="12" t="s">
        <v>1052</v>
      </c>
      <c r="O32" s="13">
        <v>0.31338320864505403</v>
      </c>
      <c r="P32" s="12" t="s">
        <v>856</v>
      </c>
      <c r="Q32" s="14">
        <v>0.014131338320864505</v>
      </c>
    </row>
    <row r="33" spans="2:17" ht="12.75">
      <c r="B33" s="11" t="s">
        <v>454</v>
      </c>
      <c r="C33" s="12" t="s">
        <v>455</v>
      </c>
      <c r="D33" s="12" t="s">
        <v>690</v>
      </c>
      <c r="E33" s="13">
        <v>0.4815119145439606</v>
      </c>
      <c r="F33" s="12" t="s">
        <v>456</v>
      </c>
      <c r="G33" s="13">
        <v>0.5184880854560394</v>
      </c>
      <c r="H33" s="12" t="s">
        <v>688</v>
      </c>
      <c r="I33" s="13">
        <v>0.8660640920295809</v>
      </c>
      <c r="J33" s="12" t="s">
        <v>457</v>
      </c>
      <c r="K33" s="13">
        <v>0.5505341002465078</v>
      </c>
      <c r="L33" s="12" t="s">
        <v>1047</v>
      </c>
      <c r="M33" s="13">
        <v>0.2563681183237469</v>
      </c>
      <c r="N33" s="12" t="s">
        <v>1151</v>
      </c>
      <c r="O33" s="13">
        <v>0.2941659819227609</v>
      </c>
      <c r="P33" s="12" t="s">
        <v>829</v>
      </c>
      <c r="Q33" s="14">
        <v>0.005751848808545604</v>
      </c>
    </row>
    <row r="34" spans="2:17" ht="12.75">
      <c r="B34" s="11" t="s">
        <v>458</v>
      </c>
      <c r="C34" s="12" t="s">
        <v>459</v>
      </c>
      <c r="D34" s="12" t="s">
        <v>1121</v>
      </c>
      <c r="E34" s="13">
        <v>0.4833032490974729</v>
      </c>
      <c r="F34" s="12" t="s">
        <v>460</v>
      </c>
      <c r="G34" s="13">
        <v>0.5166967509025271</v>
      </c>
      <c r="H34" s="12" t="s">
        <v>22</v>
      </c>
      <c r="I34" s="13">
        <v>0.8704873646209387</v>
      </c>
      <c r="J34" s="12" t="s">
        <v>461</v>
      </c>
      <c r="K34" s="13">
        <v>0.5085740072202166</v>
      </c>
      <c r="L34" s="12" t="s">
        <v>462</v>
      </c>
      <c r="M34" s="13">
        <v>0.2378158844765343</v>
      </c>
      <c r="N34" s="12" t="s">
        <v>463</v>
      </c>
      <c r="O34" s="13">
        <v>0.27075812274368233</v>
      </c>
      <c r="P34" s="12" t="s">
        <v>881</v>
      </c>
      <c r="Q34" s="14">
        <v>0.0036101083032490976</v>
      </c>
    </row>
    <row r="35" spans="2:17" ht="12.75">
      <c r="B35" s="11" t="s">
        <v>947</v>
      </c>
      <c r="C35" s="12" t="s">
        <v>826</v>
      </c>
      <c r="D35" s="12" t="s">
        <v>908</v>
      </c>
      <c r="E35" s="13"/>
      <c r="F35" s="12" t="s">
        <v>908</v>
      </c>
      <c r="G35" s="13"/>
      <c r="H35" s="12" t="s">
        <v>908</v>
      </c>
      <c r="I35" s="13"/>
      <c r="J35" s="12" t="s">
        <v>908</v>
      </c>
      <c r="K35" s="13"/>
      <c r="L35" s="12" t="s">
        <v>908</v>
      </c>
      <c r="M35" s="13"/>
      <c r="N35" s="12" t="s">
        <v>908</v>
      </c>
      <c r="O35" s="13"/>
      <c r="P35" s="12" t="s">
        <v>908</v>
      </c>
      <c r="Q35" s="14"/>
    </row>
    <row r="36" spans="2:17" ht="12.75">
      <c r="B36" s="11" t="s">
        <v>465</v>
      </c>
      <c r="C36" s="12" t="s">
        <v>815</v>
      </c>
      <c r="D36" s="12" t="s">
        <v>908</v>
      </c>
      <c r="E36" s="13"/>
      <c r="F36" s="12" t="s">
        <v>908</v>
      </c>
      <c r="G36" s="13"/>
      <c r="H36" s="12" t="s">
        <v>908</v>
      </c>
      <c r="I36" s="13"/>
      <c r="J36" s="12" t="s">
        <v>908</v>
      </c>
      <c r="K36" s="13"/>
      <c r="L36" s="12" t="s">
        <v>908</v>
      </c>
      <c r="M36" s="13"/>
      <c r="N36" s="12" t="s">
        <v>908</v>
      </c>
      <c r="O36" s="13"/>
      <c r="P36" s="12" t="s">
        <v>908</v>
      </c>
      <c r="Q36" s="14"/>
    </row>
    <row r="37" spans="2:17" ht="12.75">
      <c r="B37" s="11" t="s">
        <v>466</v>
      </c>
      <c r="C37" s="12" t="s">
        <v>1041</v>
      </c>
      <c r="D37" s="12" t="s">
        <v>914</v>
      </c>
      <c r="E37" s="13">
        <v>0.4825174825174825</v>
      </c>
      <c r="F37" s="12" t="s">
        <v>948</v>
      </c>
      <c r="G37" s="13">
        <v>0.5174825174825175</v>
      </c>
      <c r="H37" s="12" t="s">
        <v>893</v>
      </c>
      <c r="I37" s="13">
        <v>0.8461538461538461</v>
      </c>
      <c r="J37" s="12" t="s">
        <v>914</v>
      </c>
      <c r="K37" s="13">
        <v>0.4825174825174825</v>
      </c>
      <c r="L37" s="12" t="s">
        <v>822</v>
      </c>
      <c r="M37" s="13">
        <v>0.23776223776223776</v>
      </c>
      <c r="N37" s="12" t="s">
        <v>865</v>
      </c>
      <c r="O37" s="13">
        <v>0.24475524475524477</v>
      </c>
      <c r="P37" s="12" t="s">
        <v>812</v>
      </c>
      <c r="Q37" s="14">
        <v>0</v>
      </c>
    </row>
    <row r="38" spans="2:17" ht="12.75">
      <c r="B38" s="11" t="s">
        <v>1215</v>
      </c>
      <c r="C38" s="12" t="s">
        <v>879</v>
      </c>
      <c r="D38" s="12" t="s">
        <v>811</v>
      </c>
      <c r="E38" s="13">
        <v>0.5</v>
      </c>
      <c r="F38" s="12" t="s">
        <v>811</v>
      </c>
      <c r="G38" s="13">
        <v>0.5</v>
      </c>
      <c r="H38" s="12" t="s">
        <v>915</v>
      </c>
      <c r="I38" s="13">
        <v>0.8157894736842105</v>
      </c>
      <c r="J38" s="12" t="s">
        <v>802</v>
      </c>
      <c r="K38" s="13">
        <v>0.5526315789473685</v>
      </c>
      <c r="L38" s="12" t="s">
        <v>827</v>
      </c>
      <c r="M38" s="13">
        <v>0.2631578947368421</v>
      </c>
      <c r="N38" s="12" t="s">
        <v>815</v>
      </c>
      <c r="O38" s="13">
        <v>0.2894736842105263</v>
      </c>
      <c r="P38" s="12" t="s">
        <v>812</v>
      </c>
      <c r="Q38" s="14">
        <v>0</v>
      </c>
    </row>
    <row r="39" spans="2:17" ht="12.75">
      <c r="B39" s="11" t="s">
        <v>468</v>
      </c>
      <c r="C39" s="12" t="s">
        <v>1045</v>
      </c>
      <c r="D39" s="12" t="s">
        <v>929</v>
      </c>
      <c r="E39" s="13">
        <v>0.43119266055045874</v>
      </c>
      <c r="F39" s="12" t="s">
        <v>836</v>
      </c>
      <c r="G39" s="13">
        <v>0.5688073394495413</v>
      </c>
      <c r="H39" s="12" t="s">
        <v>872</v>
      </c>
      <c r="I39" s="13">
        <v>0.8532110091743119</v>
      </c>
      <c r="J39" s="12" t="s">
        <v>821</v>
      </c>
      <c r="K39" s="13">
        <v>0.5779816513761468</v>
      </c>
      <c r="L39" s="12" t="s">
        <v>883</v>
      </c>
      <c r="M39" s="13">
        <v>0.24770642201834864</v>
      </c>
      <c r="N39" s="12" t="s">
        <v>864</v>
      </c>
      <c r="O39" s="13">
        <v>0.3302752293577982</v>
      </c>
      <c r="P39" s="12" t="s">
        <v>824</v>
      </c>
      <c r="Q39" s="14">
        <v>0.045871559633027525</v>
      </c>
    </row>
    <row r="40" spans="2:17" ht="12.75">
      <c r="B40" s="11" t="s">
        <v>797</v>
      </c>
      <c r="C40" s="12" t="s">
        <v>861</v>
      </c>
      <c r="D40" s="12" t="s">
        <v>908</v>
      </c>
      <c r="E40" s="13"/>
      <c r="F40" s="12" t="s">
        <v>908</v>
      </c>
      <c r="G40" s="13"/>
      <c r="H40" s="12" t="s">
        <v>908</v>
      </c>
      <c r="I40" s="13"/>
      <c r="J40" s="12" t="s">
        <v>908</v>
      </c>
      <c r="K40" s="13"/>
      <c r="L40" s="12" t="s">
        <v>908</v>
      </c>
      <c r="M40" s="13"/>
      <c r="N40" s="12" t="s">
        <v>908</v>
      </c>
      <c r="O40" s="13"/>
      <c r="P40" s="12" t="s">
        <v>908</v>
      </c>
      <c r="Q40" s="14"/>
    </row>
    <row r="41" spans="2:17" ht="13.5" thickBot="1">
      <c r="B41" s="27" t="s">
        <v>805</v>
      </c>
      <c r="C41" s="28" t="s">
        <v>812</v>
      </c>
      <c r="D41" s="28" t="s">
        <v>908</v>
      </c>
      <c r="E41" s="29"/>
      <c r="F41" s="28" t="s">
        <v>908</v>
      </c>
      <c r="G41" s="29"/>
      <c r="H41" s="28" t="s">
        <v>908</v>
      </c>
      <c r="I41" s="29"/>
      <c r="J41" s="28" t="s">
        <v>908</v>
      </c>
      <c r="K41" s="29"/>
      <c r="L41" s="28" t="s">
        <v>908</v>
      </c>
      <c r="M41" s="29"/>
      <c r="N41" s="28" t="s">
        <v>908</v>
      </c>
      <c r="O41" s="29"/>
      <c r="P41" s="28" t="s">
        <v>908</v>
      </c>
      <c r="Q41" s="30"/>
    </row>
    <row r="42" spans="2:17" ht="13.5" thickBot="1">
      <c r="B42" s="23" t="s">
        <v>519</v>
      </c>
      <c r="C42" s="24" t="s">
        <v>520</v>
      </c>
      <c r="D42" s="24" t="s">
        <v>521</v>
      </c>
      <c r="E42" s="25">
        <v>0.47175710414784966</v>
      </c>
      <c r="F42" s="24" t="s">
        <v>522</v>
      </c>
      <c r="G42" s="25">
        <v>0.5282428958521503</v>
      </c>
      <c r="H42" s="24" t="s">
        <v>23</v>
      </c>
      <c r="I42" s="25">
        <v>0.8816091155422775</v>
      </c>
      <c r="J42" s="24" t="s">
        <v>523</v>
      </c>
      <c r="K42" s="25">
        <v>0.5782672132286528</v>
      </c>
      <c r="L42" s="24" t="s">
        <v>524</v>
      </c>
      <c r="M42" s="25">
        <v>0.2578336691447231</v>
      </c>
      <c r="N42" s="24" t="s">
        <v>525</v>
      </c>
      <c r="O42" s="25">
        <v>0.3204335440839297</v>
      </c>
      <c r="P42" s="24" t="s">
        <v>475</v>
      </c>
      <c r="Q42" s="26">
        <v>0.03286319738761898</v>
      </c>
    </row>
    <row r="43" spans="2:17" ht="12.75">
      <c r="B43" s="19" t="s">
        <v>531</v>
      </c>
      <c r="C43" s="20" t="s">
        <v>532</v>
      </c>
      <c r="D43" s="20" t="s">
        <v>533</v>
      </c>
      <c r="E43" s="21">
        <v>0.4799509001636661</v>
      </c>
      <c r="F43" s="20" t="s">
        <v>534</v>
      </c>
      <c r="G43" s="21">
        <v>0.5200490998363339</v>
      </c>
      <c r="H43" s="20" t="s">
        <v>24</v>
      </c>
      <c r="I43" s="21">
        <v>0.8782733224222586</v>
      </c>
      <c r="J43" s="20" t="s">
        <v>535</v>
      </c>
      <c r="K43" s="21">
        <v>0.6143617021276596</v>
      </c>
      <c r="L43" s="20" t="s">
        <v>743</v>
      </c>
      <c r="M43" s="21">
        <v>0.28109656301145663</v>
      </c>
      <c r="N43" s="20" t="s">
        <v>536</v>
      </c>
      <c r="O43" s="21">
        <v>0.3332651391162029</v>
      </c>
      <c r="P43" s="20" t="s">
        <v>1038</v>
      </c>
      <c r="Q43" s="22">
        <v>0.03314238952536825</v>
      </c>
    </row>
    <row r="44" spans="2:17" ht="12.75">
      <c r="B44" s="11" t="s">
        <v>539</v>
      </c>
      <c r="C44" s="12" t="s">
        <v>787</v>
      </c>
      <c r="D44" s="12" t="s">
        <v>809</v>
      </c>
      <c r="E44" s="13">
        <v>0.4672897196261682</v>
      </c>
      <c r="F44" s="12" t="s">
        <v>1040</v>
      </c>
      <c r="G44" s="13">
        <v>0.5327102803738317</v>
      </c>
      <c r="H44" s="12" t="s">
        <v>1148</v>
      </c>
      <c r="I44" s="13">
        <v>0.8878504672897196</v>
      </c>
      <c r="J44" s="12" t="s">
        <v>1228</v>
      </c>
      <c r="K44" s="13">
        <v>0.5825545171339563</v>
      </c>
      <c r="L44" s="12" t="s">
        <v>1067</v>
      </c>
      <c r="M44" s="13">
        <v>0.2585669781931464</v>
      </c>
      <c r="N44" s="12" t="s">
        <v>934</v>
      </c>
      <c r="O44" s="13">
        <v>0.32398753894080995</v>
      </c>
      <c r="P44" s="12" t="s">
        <v>983</v>
      </c>
      <c r="Q44" s="14">
        <v>0.04361370716510903</v>
      </c>
    </row>
    <row r="45" spans="2:17" ht="12.75">
      <c r="B45" s="11" t="s">
        <v>540</v>
      </c>
      <c r="C45" s="12" t="s">
        <v>1130</v>
      </c>
      <c r="D45" s="12" t="s">
        <v>648</v>
      </c>
      <c r="E45" s="13">
        <v>0.48006134969325154</v>
      </c>
      <c r="F45" s="12" t="s">
        <v>662</v>
      </c>
      <c r="G45" s="13">
        <v>0.5199386503067485</v>
      </c>
      <c r="H45" s="12" t="s">
        <v>1046</v>
      </c>
      <c r="I45" s="13">
        <v>0.8650306748466258</v>
      </c>
      <c r="J45" s="12" t="s">
        <v>677</v>
      </c>
      <c r="K45" s="13">
        <v>0.4892638036809816</v>
      </c>
      <c r="L45" s="12" t="s">
        <v>1205</v>
      </c>
      <c r="M45" s="13">
        <v>0.2223926380368098</v>
      </c>
      <c r="N45" s="12" t="s">
        <v>804</v>
      </c>
      <c r="O45" s="13">
        <v>0.2668711656441718</v>
      </c>
      <c r="P45" s="12" t="s">
        <v>883</v>
      </c>
      <c r="Q45" s="14">
        <v>0.04141104294478527</v>
      </c>
    </row>
    <row r="46" spans="2:17" ht="12.75">
      <c r="B46" s="11" t="s">
        <v>1229</v>
      </c>
      <c r="C46" s="12" t="s">
        <v>768</v>
      </c>
      <c r="D46" s="12" t="s">
        <v>751</v>
      </c>
      <c r="E46" s="13">
        <v>0.4645748987854251</v>
      </c>
      <c r="F46" s="12" t="s">
        <v>1193</v>
      </c>
      <c r="G46" s="13">
        <v>0.5354251012145749</v>
      </c>
      <c r="H46" s="12" t="s">
        <v>742</v>
      </c>
      <c r="I46" s="13">
        <v>0.8694331983805668</v>
      </c>
      <c r="J46" s="12" t="s">
        <v>1082</v>
      </c>
      <c r="K46" s="13">
        <v>0.5870445344129555</v>
      </c>
      <c r="L46" s="12" t="s">
        <v>707</v>
      </c>
      <c r="M46" s="13">
        <v>0.2479757085020243</v>
      </c>
      <c r="N46" s="12" t="s">
        <v>766</v>
      </c>
      <c r="O46" s="13">
        <v>0.3390688259109312</v>
      </c>
      <c r="P46" s="12" t="s">
        <v>907</v>
      </c>
      <c r="Q46" s="14">
        <v>0.0597165991902834</v>
      </c>
    </row>
    <row r="47" spans="2:17" ht="12.75">
      <c r="B47" s="11" t="s">
        <v>1010</v>
      </c>
      <c r="C47" s="12" t="s">
        <v>770</v>
      </c>
      <c r="D47" s="12" t="s">
        <v>981</v>
      </c>
      <c r="E47" s="13">
        <v>0.4777158774373259</v>
      </c>
      <c r="F47" s="12" t="s">
        <v>782</v>
      </c>
      <c r="G47" s="13">
        <v>0.5222841225626741</v>
      </c>
      <c r="H47" s="12" t="s">
        <v>477</v>
      </c>
      <c r="I47" s="13">
        <v>0.841225626740947</v>
      </c>
      <c r="J47" s="12" t="s">
        <v>1154</v>
      </c>
      <c r="K47" s="13">
        <v>0.4860724233983287</v>
      </c>
      <c r="L47" s="12" t="s">
        <v>1049</v>
      </c>
      <c r="M47" s="13">
        <v>0.2214484679665738</v>
      </c>
      <c r="N47" s="12" t="s">
        <v>810</v>
      </c>
      <c r="O47" s="13">
        <v>0.2646239554317549</v>
      </c>
      <c r="P47" s="12" t="s">
        <v>825</v>
      </c>
      <c r="Q47" s="14">
        <v>0.025069637883008356</v>
      </c>
    </row>
    <row r="48" spans="2:17" ht="12.75">
      <c r="B48" s="11" t="s">
        <v>541</v>
      </c>
      <c r="C48" s="12" t="s">
        <v>542</v>
      </c>
      <c r="D48" s="12" t="s">
        <v>483</v>
      </c>
      <c r="E48" s="13">
        <v>0.48178506375227687</v>
      </c>
      <c r="F48" s="12" t="s">
        <v>543</v>
      </c>
      <c r="G48" s="13">
        <v>0.5182149362477231</v>
      </c>
      <c r="H48" s="12" t="s">
        <v>25</v>
      </c>
      <c r="I48" s="13">
        <v>0.8961748633879781</v>
      </c>
      <c r="J48" s="12" t="s">
        <v>544</v>
      </c>
      <c r="K48" s="13">
        <v>0.5487249544626593</v>
      </c>
      <c r="L48" s="12" t="s">
        <v>545</v>
      </c>
      <c r="M48" s="13">
        <v>0.24544626593806923</v>
      </c>
      <c r="N48" s="12" t="s">
        <v>511</v>
      </c>
      <c r="O48" s="13">
        <v>0.30327868852459017</v>
      </c>
      <c r="P48" s="12" t="s">
        <v>819</v>
      </c>
      <c r="Q48" s="14">
        <v>0.022313296903460837</v>
      </c>
    </row>
    <row r="49" spans="2:17" ht="12.75">
      <c r="B49" s="11" t="s">
        <v>509</v>
      </c>
      <c r="C49" s="12" t="s">
        <v>1216</v>
      </c>
      <c r="D49" s="12" t="s">
        <v>1189</v>
      </c>
      <c r="E49" s="13">
        <v>0.5087719298245614</v>
      </c>
      <c r="F49" s="12" t="s">
        <v>832</v>
      </c>
      <c r="G49" s="13">
        <v>0.49122807017543857</v>
      </c>
      <c r="H49" s="12" t="s">
        <v>902</v>
      </c>
      <c r="I49" s="13">
        <v>0.8888888888888888</v>
      </c>
      <c r="J49" s="12" t="s">
        <v>945</v>
      </c>
      <c r="K49" s="13">
        <v>0.6023391812865497</v>
      </c>
      <c r="L49" s="12" t="s">
        <v>929</v>
      </c>
      <c r="M49" s="13">
        <v>0.27485380116959063</v>
      </c>
      <c r="N49" s="12" t="s">
        <v>847</v>
      </c>
      <c r="O49" s="13">
        <v>0.32748538011695905</v>
      </c>
      <c r="P49" s="12" t="s">
        <v>824</v>
      </c>
      <c r="Q49" s="14">
        <v>0.029239766081871343</v>
      </c>
    </row>
    <row r="50" spans="2:17" ht="12.75">
      <c r="B50" s="11" t="s">
        <v>546</v>
      </c>
      <c r="C50" s="12" t="s">
        <v>349</v>
      </c>
      <c r="D50" s="12" t="s">
        <v>1128</v>
      </c>
      <c r="E50" s="13">
        <v>0.44625719769673705</v>
      </c>
      <c r="F50" s="12" t="s">
        <v>789</v>
      </c>
      <c r="G50" s="13">
        <v>0.553742802303263</v>
      </c>
      <c r="H50" s="12" t="s">
        <v>764</v>
      </c>
      <c r="I50" s="13">
        <v>0.8915547024952015</v>
      </c>
      <c r="J50" s="12" t="s">
        <v>646</v>
      </c>
      <c r="K50" s="13">
        <v>0.6094049904030711</v>
      </c>
      <c r="L50" s="12" t="s">
        <v>899</v>
      </c>
      <c r="M50" s="13">
        <v>0.24856046065259116</v>
      </c>
      <c r="N50" s="12" t="s">
        <v>776</v>
      </c>
      <c r="O50" s="13">
        <v>0.36084452975047987</v>
      </c>
      <c r="P50" s="12" t="s">
        <v>920</v>
      </c>
      <c r="Q50" s="14">
        <v>0.02111324376199616</v>
      </c>
    </row>
    <row r="51" spans="2:17" ht="12.75">
      <c r="B51" s="11" t="s">
        <v>547</v>
      </c>
      <c r="C51" s="12" t="s">
        <v>457</v>
      </c>
      <c r="D51" s="12" t="s">
        <v>730</v>
      </c>
      <c r="E51" s="13">
        <v>0.43283582089552236</v>
      </c>
      <c r="F51" s="12" t="s">
        <v>682</v>
      </c>
      <c r="G51" s="13">
        <v>0.5671641791044776</v>
      </c>
      <c r="H51" s="12" t="s">
        <v>704</v>
      </c>
      <c r="I51" s="13">
        <v>0.8985074626865671</v>
      </c>
      <c r="J51" s="12" t="s">
        <v>1235</v>
      </c>
      <c r="K51" s="13">
        <v>0.5402985074626866</v>
      </c>
      <c r="L51" s="12" t="s">
        <v>1027</v>
      </c>
      <c r="M51" s="13">
        <v>0.22388059701492538</v>
      </c>
      <c r="N51" s="12" t="s">
        <v>958</v>
      </c>
      <c r="O51" s="13">
        <v>0.3164179104477612</v>
      </c>
      <c r="P51" s="12" t="s">
        <v>827</v>
      </c>
      <c r="Q51" s="14">
        <v>0.014925373134328358</v>
      </c>
    </row>
    <row r="52" spans="2:17" ht="12.75">
      <c r="B52" s="11" t="s">
        <v>668</v>
      </c>
      <c r="C52" s="12" t="s">
        <v>741</v>
      </c>
      <c r="D52" s="12" t="s">
        <v>730</v>
      </c>
      <c r="E52" s="13">
        <v>0.46178343949044587</v>
      </c>
      <c r="F52" s="12" t="s">
        <v>793</v>
      </c>
      <c r="G52" s="13">
        <v>0.5382165605095541</v>
      </c>
      <c r="H52" s="12" t="s">
        <v>417</v>
      </c>
      <c r="I52" s="13">
        <v>0.8996815286624203</v>
      </c>
      <c r="J52" s="12" t="s">
        <v>671</v>
      </c>
      <c r="K52" s="13">
        <v>0.6226114649681529</v>
      </c>
      <c r="L52" s="12" t="s">
        <v>708</v>
      </c>
      <c r="M52" s="13">
        <v>0.2929936305732484</v>
      </c>
      <c r="N52" s="12" t="s">
        <v>962</v>
      </c>
      <c r="O52" s="13">
        <v>0.32961783439490444</v>
      </c>
      <c r="P52" s="12" t="s">
        <v>883</v>
      </c>
      <c r="Q52" s="14">
        <v>0.042993630573248405</v>
      </c>
    </row>
    <row r="53" spans="2:17" ht="12.75">
      <c r="B53" s="11" t="s">
        <v>548</v>
      </c>
      <c r="C53" s="12" t="s">
        <v>549</v>
      </c>
      <c r="D53" s="12" t="s">
        <v>770</v>
      </c>
      <c r="E53" s="13">
        <v>0.46593121349772876</v>
      </c>
      <c r="F53" s="12" t="s">
        <v>550</v>
      </c>
      <c r="G53" s="13">
        <v>0.5340687865022713</v>
      </c>
      <c r="H53" s="12" t="s">
        <v>197</v>
      </c>
      <c r="I53" s="13">
        <v>0.8831927319922128</v>
      </c>
      <c r="J53" s="12" t="s">
        <v>415</v>
      </c>
      <c r="K53" s="13">
        <v>0.5743024010382868</v>
      </c>
      <c r="L53" s="12" t="s">
        <v>696</v>
      </c>
      <c r="M53" s="13">
        <v>0.24789097988319272</v>
      </c>
      <c r="N53" s="12" t="s">
        <v>949</v>
      </c>
      <c r="O53" s="13">
        <v>0.3264114211550941</v>
      </c>
      <c r="P53" s="12" t="s">
        <v>850</v>
      </c>
      <c r="Q53" s="14">
        <v>0.024010382868267358</v>
      </c>
    </row>
    <row r="54" spans="2:17" ht="12.75">
      <c r="B54" s="11" t="s">
        <v>551</v>
      </c>
      <c r="C54" s="12" t="s">
        <v>841</v>
      </c>
      <c r="D54" s="12" t="s">
        <v>908</v>
      </c>
      <c r="E54" s="13"/>
      <c r="F54" s="12" t="s">
        <v>908</v>
      </c>
      <c r="G54" s="13"/>
      <c r="H54" s="12" t="s">
        <v>908</v>
      </c>
      <c r="I54" s="13"/>
      <c r="J54" s="12" t="s">
        <v>908</v>
      </c>
      <c r="K54" s="13"/>
      <c r="L54" s="12" t="s">
        <v>908</v>
      </c>
      <c r="M54" s="13"/>
      <c r="N54" s="12" t="s">
        <v>908</v>
      </c>
      <c r="O54" s="13"/>
      <c r="P54" s="12" t="s">
        <v>908</v>
      </c>
      <c r="Q54" s="14"/>
    </row>
    <row r="55" spans="2:17" ht="12.75">
      <c r="B55" s="11" t="s">
        <v>552</v>
      </c>
      <c r="C55" s="12" t="s">
        <v>837</v>
      </c>
      <c r="D55" s="12" t="s">
        <v>908</v>
      </c>
      <c r="E55" s="13"/>
      <c r="F55" s="12" t="s">
        <v>908</v>
      </c>
      <c r="G55" s="13"/>
      <c r="H55" s="12" t="s">
        <v>908</v>
      </c>
      <c r="I55" s="13"/>
      <c r="J55" s="12" t="s">
        <v>908</v>
      </c>
      <c r="K55" s="13"/>
      <c r="L55" s="12" t="s">
        <v>908</v>
      </c>
      <c r="M55" s="13"/>
      <c r="N55" s="12" t="s">
        <v>908</v>
      </c>
      <c r="O55" s="13"/>
      <c r="P55" s="12" t="s">
        <v>908</v>
      </c>
      <c r="Q55" s="14"/>
    </row>
    <row r="56" spans="2:17" ht="12.75">
      <c r="B56" s="11" t="s">
        <v>514</v>
      </c>
      <c r="C56" s="12" t="s">
        <v>815</v>
      </c>
      <c r="D56" s="12" t="s">
        <v>824</v>
      </c>
      <c r="E56" s="13">
        <v>0.45454545454545453</v>
      </c>
      <c r="F56" s="12" t="s">
        <v>840</v>
      </c>
      <c r="G56" s="13">
        <v>0.5454545454545454</v>
      </c>
      <c r="H56" s="12" t="s">
        <v>829</v>
      </c>
      <c r="I56" s="13">
        <v>0.6363636363636364</v>
      </c>
      <c r="J56" s="12" t="s">
        <v>840</v>
      </c>
      <c r="K56" s="13">
        <v>0.5454545454545454</v>
      </c>
      <c r="L56" s="12" t="s">
        <v>837</v>
      </c>
      <c r="M56" s="13">
        <v>0.2727272727272727</v>
      </c>
      <c r="N56" s="12" t="s">
        <v>837</v>
      </c>
      <c r="O56" s="13">
        <v>0.2727272727272727</v>
      </c>
      <c r="P56" s="12" t="s">
        <v>812</v>
      </c>
      <c r="Q56" s="14">
        <v>0</v>
      </c>
    </row>
    <row r="57" spans="2:17" ht="12.75">
      <c r="B57" s="11" t="s">
        <v>553</v>
      </c>
      <c r="C57" s="12" t="s">
        <v>826</v>
      </c>
      <c r="D57" s="12" t="s">
        <v>908</v>
      </c>
      <c r="E57" s="13"/>
      <c r="F57" s="12" t="s">
        <v>908</v>
      </c>
      <c r="G57" s="13"/>
      <c r="H57" s="12" t="s">
        <v>908</v>
      </c>
      <c r="I57" s="13"/>
      <c r="J57" s="12" t="s">
        <v>908</v>
      </c>
      <c r="K57" s="13"/>
      <c r="L57" s="12" t="s">
        <v>908</v>
      </c>
      <c r="M57" s="13"/>
      <c r="N57" s="12" t="s">
        <v>908</v>
      </c>
      <c r="O57" s="13"/>
      <c r="P57" s="12" t="s">
        <v>908</v>
      </c>
      <c r="Q57" s="14"/>
    </row>
    <row r="58" spans="2:17" ht="12.75">
      <c r="B58" s="11" t="s">
        <v>554</v>
      </c>
      <c r="C58" s="12" t="s">
        <v>815</v>
      </c>
      <c r="D58" s="12" t="s">
        <v>840</v>
      </c>
      <c r="E58" s="13">
        <v>0.5454545454545454</v>
      </c>
      <c r="F58" s="12" t="s">
        <v>824</v>
      </c>
      <c r="G58" s="13">
        <v>0.45454545454545453</v>
      </c>
      <c r="H58" s="12" t="s">
        <v>845</v>
      </c>
      <c r="I58" s="13">
        <v>0.8181818181818182</v>
      </c>
      <c r="J58" s="12" t="s">
        <v>840</v>
      </c>
      <c r="K58" s="13">
        <v>0.5454545454545454</v>
      </c>
      <c r="L58" s="12" t="s">
        <v>837</v>
      </c>
      <c r="M58" s="13">
        <v>0.2727272727272727</v>
      </c>
      <c r="N58" s="12" t="s">
        <v>837</v>
      </c>
      <c r="O58" s="13">
        <v>0.2727272727272727</v>
      </c>
      <c r="P58" s="12" t="s">
        <v>830</v>
      </c>
      <c r="Q58" s="14">
        <v>0.09090909090909091</v>
      </c>
    </row>
    <row r="59" spans="2:17" ht="12.75">
      <c r="B59" s="11" t="s">
        <v>555</v>
      </c>
      <c r="C59" s="12" t="s">
        <v>874</v>
      </c>
      <c r="D59" s="12" t="s">
        <v>879</v>
      </c>
      <c r="E59" s="13">
        <v>0.4691358024691358</v>
      </c>
      <c r="F59" s="12" t="s">
        <v>853</v>
      </c>
      <c r="G59" s="13">
        <v>0.5308641975308642</v>
      </c>
      <c r="H59" s="12" t="s">
        <v>863</v>
      </c>
      <c r="I59" s="13">
        <v>0.8641975308641975</v>
      </c>
      <c r="J59" s="12" t="s">
        <v>915</v>
      </c>
      <c r="K59" s="13">
        <v>0.38271604938271603</v>
      </c>
      <c r="L59" s="12" t="s">
        <v>861</v>
      </c>
      <c r="M59" s="13">
        <v>0.18518518518518517</v>
      </c>
      <c r="N59" s="12" t="s">
        <v>897</v>
      </c>
      <c r="O59" s="13">
        <v>0.19753086419753085</v>
      </c>
      <c r="P59" s="12" t="s">
        <v>840</v>
      </c>
      <c r="Q59" s="14">
        <v>0.07407407407407407</v>
      </c>
    </row>
    <row r="60" spans="2:17" ht="12.75">
      <c r="B60" s="11" t="s">
        <v>556</v>
      </c>
      <c r="C60" s="12" t="s">
        <v>1205</v>
      </c>
      <c r="D60" s="12" t="s">
        <v>917</v>
      </c>
      <c r="E60" s="13">
        <v>0.46206896551724136</v>
      </c>
      <c r="F60" s="12" t="s">
        <v>978</v>
      </c>
      <c r="G60" s="13">
        <v>0.5379310344827586</v>
      </c>
      <c r="H60" s="12" t="s">
        <v>1212</v>
      </c>
      <c r="I60" s="13">
        <v>0.8758620689655172</v>
      </c>
      <c r="J60" s="12" t="s">
        <v>882</v>
      </c>
      <c r="K60" s="13">
        <v>0.45517241379310347</v>
      </c>
      <c r="L60" s="12" t="s">
        <v>864</v>
      </c>
      <c r="M60" s="13">
        <v>0.2482758620689655</v>
      </c>
      <c r="N60" s="12" t="s">
        <v>896</v>
      </c>
      <c r="O60" s="13">
        <v>0.20689655172413793</v>
      </c>
      <c r="P60" s="12" t="s">
        <v>920</v>
      </c>
      <c r="Q60" s="14">
        <v>0.15172413793103448</v>
      </c>
    </row>
    <row r="61" spans="2:17" ht="12.75">
      <c r="B61" s="11" t="s">
        <v>797</v>
      </c>
      <c r="C61" s="12" t="s">
        <v>845</v>
      </c>
      <c r="D61" s="12" t="s">
        <v>824</v>
      </c>
      <c r="E61" s="13">
        <v>0.5555555555555556</v>
      </c>
      <c r="F61" s="12" t="s">
        <v>826</v>
      </c>
      <c r="G61" s="13">
        <v>0.4444444444444444</v>
      </c>
      <c r="H61" s="12" t="s">
        <v>845</v>
      </c>
      <c r="I61" s="13">
        <v>1</v>
      </c>
      <c r="J61" s="12" t="s">
        <v>881</v>
      </c>
      <c r="K61" s="13">
        <v>0.8888888888888888</v>
      </c>
      <c r="L61" s="12" t="s">
        <v>826</v>
      </c>
      <c r="M61" s="13">
        <v>0.4444444444444444</v>
      </c>
      <c r="N61" s="12" t="s">
        <v>826</v>
      </c>
      <c r="O61" s="13">
        <v>0.4444444444444444</v>
      </c>
      <c r="P61" s="12" t="s">
        <v>812</v>
      </c>
      <c r="Q61" s="14">
        <v>0</v>
      </c>
    </row>
    <row r="62" spans="2:17" ht="13.5" thickBot="1">
      <c r="B62" s="27" t="s">
        <v>805</v>
      </c>
      <c r="C62" s="28" t="s">
        <v>812</v>
      </c>
      <c r="D62" s="28" t="s">
        <v>908</v>
      </c>
      <c r="E62" s="29"/>
      <c r="F62" s="28" t="s">
        <v>908</v>
      </c>
      <c r="G62" s="29"/>
      <c r="H62" s="28" t="s">
        <v>908</v>
      </c>
      <c r="I62" s="29"/>
      <c r="J62" s="28" t="s">
        <v>908</v>
      </c>
      <c r="K62" s="29"/>
      <c r="L62" s="28" t="s">
        <v>908</v>
      </c>
      <c r="M62" s="29"/>
      <c r="N62" s="28" t="s">
        <v>908</v>
      </c>
      <c r="O62" s="29"/>
      <c r="P62" s="28" t="s">
        <v>908</v>
      </c>
      <c r="Q62" s="30"/>
    </row>
    <row r="63" spans="2:17" ht="13.5" thickBot="1">
      <c r="B63" s="23" t="s">
        <v>557</v>
      </c>
      <c r="C63" s="24" t="s">
        <v>558</v>
      </c>
      <c r="D63" s="24" t="s">
        <v>559</v>
      </c>
      <c r="E63" s="25">
        <v>0.48015887677812674</v>
      </c>
      <c r="F63" s="24" t="s">
        <v>560</v>
      </c>
      <c r="G63" s="25">
        <v>0.5198411232218733</v>
      </c>
      <c r="H63" s="24" t="s">
        <v>26</v>
      </c>
      <c r="I63" s="25">
        <v>0.8616478847219656</v>
      </c>
      <c r="J63" s="24" t="s">
        <v>561</v>
      </c>
      <c r="K63" s="25">
        <v>0.5529650840569</v>
      </c>
      <c r="L63" s="24" t="s">
        <v>562</v>
      </c>
      <c r="M63" s="25">
        <v>0.25608719748753</v>
      </c>
      <c r="N63" s="24" t="s">
        <v>563</v>
      </c>
      <c r="O63" s="25">
        <v>0.29687788656937003</v>
      </c>
      <c r="P63" s="24" t="s">
        <v>564</v>
      </c>
      <c r="Q63" s="26">
        <v>0.022649177905043415</v>
      </c>
    </row>
    <row r="64" spans="2:17" ht="12.75">
      <c r="B64" s="19" t="s">
        <v>572</v>
      </c>
      <c r="C64" s="20" t="s">
        <v>573</v>
      </c>
      <c r="D64" s="20" t="s">
        <v>574</v>
      </c>
      <c r="E64" s="21">
        <v>0.4794074319978422</v>
      </c>
      <c r="F64" s="20" t="s">
        <v>575</v>
      </c>
      <c r="G64" s="21">
        <v>0.5205925680021578</v>
      </c>
      <c r="H64" s="20" t="s">
        <v>27</v>
      </c>
      <c r="I64" s="21">
        <v>0.8611946801668153</v>
      </c>
      <c r="J64" s="20" t="s">
        <v>576</v>
      </c>
      <c r="K64" s="21">
        <v>0.5572131045500758</v>
      </c>
      <c r="L64" s="20" t="s">
        <v>577</v>
      </c>
      <c r="M64" s="21">
        <v>0.2575678984169139</v>
      </c>
      <c r="N64" s="20" t="s">
        <v>578</v>
      </c>
      <c r="O64" s="21">
        <v>0.2996452061331618</v>
      </c>
      <c r="P64" s="20" t="s">
        <v>579</v>
      </c>
      <c r="Q64" s="22">
        <v>0.023549183559142685</v>
      </c>
    </row>
    <row r="65" spans="2:17" ht="12.75">
      <c r="B65" s="11" t="s">
        <v>515</v>
      </c>
      <c r="C65" s="12" t="s">
        <v>880</v>
      </c>
      <c r="D65" s="12" t="s">
        <v>826</v>
      </c>
      <c r="E65" s="13">
        <v>0.3076923076923077</v>
      </c>
      <c r="F65" s="12" t="s">
        <v>845</v>
      </c>
      <c r="G65" s="13">
        <v>0.6923076923076923</v>
      </c>
      <c r="H65" s="12" t="s">
        <v>815</v>
      </c>
      <c r="I65" s="13">
        <v>0.8461538461538461</v>
      </c>
      <c r="J65" s="12" t="s">
        <v>845</v>
      </c>
      <c r="K65" s="13">
        <v>0.6923076923076923</v>
      </c>
      <c r="L65" s="12" t="s">
        <v>837</v>
      </c>
      <c r="M65" s="13">
        <v>0.23076923076923078</v>
      </c>
      <c r="N65" s="12" t="s">
        <v>840</v>
      </c>
      <c r="O65" s="13">
        <v>0.46153846153846156</v>
      </c>
      <c r="P65" s="12" t="s">
        <v>812</v>
      </c>
      <c r="Q65" s="14">
        <v>0</v>
      </c>
    </row>
    <row r="66" spans="2:17" ht="12.75">
      <c r="B66" s="11" t="s">
        <v>586</v>
      </c>
      <c r="C66" s="12" t="s">
        <v>587</v>
      </c>
      <c r="D66" s="12" t="s">
        <v>771</v>
      </c>
      <c r="E66" s="13">
        <v>0.48542274052478135</v>
      </c>
      <c r="F66" s="12" t="s">
        <v>1156</v>
      </c>
      <c r="G66" s="13">
        <v>0.5145772594752187</v>
      </c>
      <c r="H66" s="12" t="s">
        <v>1053</v>
      </c>
      <c r="I66" s="13">
        <v>0.8979591836734694</v>
      </c>
      <c r="J66" s="12" t="s">
        <v>682</v>
      </c>
      <c r="K66" s="13">
        <v>0.5539358600583091</v>
      </c>
      <c r="L66" s="12" t="s">
        <v>1137</v>
      </c>
      <c r="M66" s="13">
        <v>0.2755102040816326</v>
      </c>
      <c r="N66" s="12" t="s">
        <v>831</v>
      </c>
      <c r="O66" s="13">
        <v>0.2784256559766764</v>
      </c>
      <c r="P66" s="12" t="s">
        <v>840</v>
      </c>
      <c r="Q66" s="14">
        <v>0.008746355685131196</v>
      </c>
    </row>
    <row r="67" spans="2:17" ht="12.75">
      <c r="B67" s="11" t="s">
        <v>588</v>
      </c>
      <c r="C67" s="12" t="s">
        <v>589</v>
      </c>
      <c r="D67" s="12" t="s">
        <v>590</v>
      </c>
      <c r="E67" s="13">
        <v>0.4716636197440585</v>
      </c>
      <c r="F67" s="12" t="s">
        <v>591</v>
      </c>
      <c r="G67" s="13">
        <v>0.5283363802559415</v>
      </c>
      <c r="H67" s="12" t="s">
        <v>28</v>
      </c>
      <c r="I67" s="13">
        <v>0.8764168190127971</v>
      </c>
      <c r="J67" s="12" t="s">
        <v>1219</v>
      </c>
      <c r="K67" s="13">
        <v>0.5374771480804388</v>
      </c>
      <c r="L67" s="12" t="s">
        <v>374</v>
      </c>
      <c r="M67" s="13">
        <v>0.24021937842778793</v>
      </c>
      <c r="N67" s="12" t="s">
        <v>1238</v>
      </c>
      <c r="O67" s="13">
        <v>0.2972577696526508</v>
      </c>
      <c r="P67" s="12" t="s">
        <v>864</v>
      </c>
      <c r="Q67" s="14">
        <v>0.01316270566727605</v>
      </c>
    </row>
    <row r="68" spans="2:17" ht="12.75">
      <c r="B68" s="11" t="s">
        <v>592</v>
      </c>
      <c r="C68" s="12" t="s">
        <v>1193</v>
      </c>
      <c r="D68" s="12" t="s">
        <v>1211</v>
      </c>
      <c r="E68" s="13">
        <v>0.5103969754253308</v>
      </c>
      <c r="F68" s="12" t="s">
        <v>899</v>
      </c>
      <c r="G68" s="13">
        <v>0.4896030245746692</v>
      </c>
      <c r="H68" s="12" t="s">
        <v>753</v>
      </c>
      <c r="I68" s="13">
        <v>0.8506616257088847</v>
      </c>
      <c r="J68" s="12" t="s">
        <v>510</v>
      </c>
      <c r="K68" s="13">
        <v>0.5085066162570888</v>
      </c>
      <c r="L68" s="12" t="s">
        <v>1017</v>
      </c>
      <c r="M68" s="13">
        <v>0.2570888468809074</v>
      </c>
      <c r="N68" s="12" t="s">
        <v>913</v>
      </c>
      <c r="O68" s="13">
        <v>0.2514177693761815</v>
      </c>
      <c r="P68" s="12" t="s">
        <v>845</v>
      </c>
      <c r="Q68" s="14">
        <v>0.017013232514177693</v>
      </c>
    </row>
    <row r="69" spans="2:17" ht="12.75">
      <c r="B69" s="11" t="s">
        <v>593</v>
      </c>
      <c r="C69" s="12" t="s">
        <v>484</v>
      </c>
      <c r="D69" s="12" t="s">
        <v>496</v>
      </c>
      <c r="E69" s="13">
        <v>0.4909090909090909</v>
      </c>
      <c r="F69" s="12" t="s">
        <v>643</v>
      </c>
      <c r="G69" s="13">
        <v>0.509090909090909</v>
      </c>
      <c r="H69" s="12" t="s">
        <v>338</v>
      </c>
      <c r="I69" s="13">
        <v>0.8507177033492823</v>
      </c>
      <c r="J69" s="12" t="s">
        <v>1244</v>
      </c>
      <c r="K69" s="13">
        <v>0.49569377990430624</v>
      </c>
      <c r="L69" s="12" t="s">
        <v>707</v>
      </c>
      <c r="M69" s="13">
        <v>0.23444976076555024</v>
      </c>
      <c r="N69" s="12" t="s">
        <v>1129</v>
      </c>
      <c r="O69" s="13">
        <v>0.261244019138756</v>
      </c>
      <c r="P69" s="12" t="s">
        <v>896</v>
      </c>
      <c r="Q69" s="14">
        <v>0.028708133971291867</v>
      </c>
    </row>
    <row r="70" spans="2:17" ht="12.75">
      <c r="B70" s="11" t="s">
        <v>735</v>
      </c>
      <c r="C70" s="12" t="s">
        <v>827</v>
      </c>
      <c r="D70" s="12" t="s">
        <v>908</v>
      </c>
      <c r="E70" s="13"/>
      <c r="F70" s="12" t="s">
        <v>908</v>
      </c>
      <c r="G70" s="13"/>
      <c r="H70" s="12" t="s">
        <v>908</v>
      </c>
      <c r="I70" s="13"/>
      <c r="J70" s="12" t="s">
        <v>908</v>
      </c>
      <c r="K70" s="13"/>
      <c r="L70" s="12" t="s">
        <v>908</v>
      </c>
      <c r="M70" s="13"/>
      <c r="N70" s="12" t="s">
        <v>908</v>
      </c>
      <c r="O70" s="13"/>
      <c r="P70" s="12" t="s">
        <v>908</v>
      </c>
      <c r="Q70" s="14"/>
    </row>
    <row r="71" spans="2:17" ht="12.75">
      <c r="B71" s="11" t="s">
        <v>594</v>
      </c>
      <c r="C71" s="12" t="s">
        <v>829</v>
      </c>
      <c r="D71" s="12" t="s">
        <v>908</v>
      </c>
      <c r="E71" s="13"/>
      <c r="F71" s="12" t="s">
        <v>908</v>
      </c>
      <c r="G71" s="13"/>
      <c r="H71" s="12" t="s">
        <v>908</v>
      </c>
      <c r="I71" s="13"/>
      <c r="J71" s="12" t="s">
        <v>908</v>
      </c>
      <c r="K71" s="13"/>
      <c r="L71" s="12" t="s">
        <v>908</v>
      </c>
      <c r="M71" s="13"/>
      <c r="N71" s="12" t="s">
        <v>908</v>
      </c>
      <c r="O71" s="13"/>
      <c r="P71" s="12" t="s">
        <v>908</v>
      </c>
      <c r="Q71" s="14"/>
    </row>
    <row r="72" spans="2:17" ht="12.75">
      <c r="B72" s="11" t="s">
        <v>595</v>
      </c>
      <c r="C72" s="12" t="s">
        <v>829</v>
      </c>
      <c r="D72" s="12" t="s">
        <v>908</v>
      </c>
      <c r="E72" s="13"/>
      <c r="F72" s="12" t="s">
        <v>908</v>
      </c>
      <c r="G72" s="13"/>
      <c r="H72" s="12" t="s">
        <v>908</v>
      </c>
      <c r="I72" s="13"/>
      <c r="J72" s="12" t="s">
        <v>908</v>
      </c>
      <c r="K72" s="13"/>
      <c r="L72" s="12" t="s">
        <v>908</v>
      </c>
      <c r="M72" s="13"/>
      <c r="N72" s="12" t="s">
        <v>908</v>
      </c>
      <c r="O72" s="13"/>
      <c r="P72" s="12" t="s">
        <v>908</v>
      </c>
      <c r="Q72" s="14"/>
    </row>
    <row r="73" spans="2:17" ht="12.75">
      <c r="B73" s="11" t="s">
        <v>596</v>
      </c>
      <c r="C73" s="12" t="s">
        <v>891</v>
      </c>
      <c r="D73" s="12" t="s">
        <v>854</v>
      </c>
      <c r="E73" s="13">
        <v>0.5</v>
      </c>
      <c r="F73" s="12" t="s">
        <v>854</v>
      </c>
      <c r="G73" s="13">
        <v>0.5</v>
      </c>
      <c r="H73" s="12" t="s">
        <v>818</v>
      </c>
      <c r="I73" s="13">
        <v>0.8981481481481481</v>
      </c>
      <c r="J73" s="12" t="s">
        <v>894</v>
      </c>
      <c r="K73" s="13">
        <v>0.5370370370370371</v>
      </c>
      <c r="L73" s="12" t="s">
        <v>983</v>
      </c>
      <c r="M73" s="13">
        <v>0.25925925925925924</v>
      </c>
      <c r="N73" s="12" t="s">
        <v>896</v>
      </c>
      <c r="O73" s="13">
        <v>0.2777777777777778</v>
      </c>
      <c r="P73" s="12" t="s">
        <v>812</v>
      </c>
      <c r="Q73" s="14">
        <v>0</v>
      </c>
    </row>
    <row r="74" spans="2:17" ht="12.75">
      <c r="B74" s="11" t="s">
        <v>597</v>
      </c>
      <c r="C74" s="12" t="s">
        <v>845</v>
      </c>
      <c r="D74" s="12" t="s">
        <v>824</v>
      </c>
      <c r="E74" s="13">
        <v>0.5555555555555556</v>
      </c>
      <c r="F74" s="12" t="s">
        <v>826</v>
      </c>
      <c r="G74" s="13">
        <v>0.4444444444444444</v>
      </c>
      <c r="H74" s="12" t="s">
        <v>840</v>
      </c>
      <c r="I74" s="13">
        <v>0.6666666666666666</v>
      </c>
      <c r="J74" s="12" t="s">
        <v>840</v>
      </c>
      <c r="K74" s="13">
        <v>0.6666666666666666</v>
      </c>
      <c r="L74" s="12" t="s">
        <v>837</v>
      </c>
      <c r="M74" s="13">
        <v>0.3333333333333333</v>
      </c>
      <c r="N74" s="12" t="s">
        <v>837</v>
      </c>
      <c r="O74" s="13">
        <v>0.3333333333333333</v>
      </c>
      <c r="P74" s="12" t="s">
        <v>812</v>
      </c>
      <c r="Q74" s="14">
        <v>0</v>
      </c>
    </row>
    <row r="75" spans="2:17" ht="12.75">
      <c r="B75" s="11" t="s">
        <v>598</v>
      </c>
      <c r="C75" s="12" t="s">
        <v>863</v>
      </c>
      <c r="D75" s="12" t="s">
        <v>865</v>
      </c>
      <c r="E75" s="13">
        <v>0.5</v>
      </c>
      <c r="F75" s="12" t="s">
        <v>865</v>
      </c>
      <c r="G75" s="13">
        <v>0.5</v>
      </c>
      <c r="H75" s="12" t="s">
        <v>1113</v>
      </c>
      <c r="I75" s="13">
        <v>0.8571428571428571</v>
      </c>
      <c r="J75" s="12" t="s">
        <v>927</v>
      </c>
      <c r="K75" s="13">
        <v>0.45714285714285713</v>
      </c>
      <c r="L75" s="12" t="s">
        <v>861</v>
      </c>
      <c r="M75" s="13">
        <v>0.21428571428571427</v>
      </c>
      <c r="N75" s="12" t="s">
        <v>856</v>
      </c>
      <c r="O75" s="13">
        <v>0.24285714285714285</v>
      </c>
      <c r="P75" s="12" t="s">
        <v>812</v>
      </c>
      <c r="Q75" s="14">
        <v>0</v>
      </c>
    </row>
    <row r="76" spans="2:17" ht="12.75">
      <c r="B76" s="11" t="s">
        <v>599</v>
      </c>
      <c r="C76" s="12" t="s">
        <v>840</v>
      </c>
      <c r="D76" s="12" t="s">
        <v>826</v>
      </c>
      <c r="E76" s="13">
        <v>0.6666666666666666</v>
      </c>
      <c r="F76" s="12" t="s">
        <v>841</v>
      </c>
      <c r="G76" s="13">
        <v>0.3333333333333333</v>
      </c>
      <c r="H76" s="12" t="s">
        <v>840</v>
      </c>
      <c r="I76" s="13">
        <v>1</v>
      </c>
      <c r="J76" s="12" t="s">
        <v>840</v>
      </c>
      <c r="K76" s="13">
        <v>1</v>
      </c>
      <c r="L76" s="12" t="s">
        <v>826</v>
      </c>
      <c r="M76" s="13">
        <v>0.6666666666666666</v>
      </c>
      <c r="N76" s="12" t="s">
        <v>841</v>
      </c>
      <c r="O76" s="13">
        <v>0.3333333333333333</v>
      </c>
      <c r="P76" s="12" t="s">
        <v>841</v>
      </c>
      <c r="Q76" s="14">
        <v>0.3333333333333333</v>
      </c>
    </row>
    <row r="77" spans="2:17" ht="12.75">
      <c r="B77" s="11" t="s">
        <v>600</v>
      </c>
      <c r="C77" s="12" t="s">
        <v>926</v>
      </c>
      <c r="D77" s="12" t="s">
        <v>920</v>
      </c>
      <c r="E77" s="13">
        <v>0.5</v>
      </c>
      <c r="F77" s="12" t="s">
        <v>920</v>
      </c>
      <c r="G77" s="13">
        <v>0.5</v>
      </c>
      <c r="H77" s="12" t="s">
        <v>927</v>
      </c>
      <c r="I77" s="13">
        <v>0.7272727272727273</v>
      </c>
      <c r="J77" s="12" t="s">
        <v>802</v>
      </c>
      <c r="K77" s="13">
        <v>0.4772727272727273</v>
      </c>
      <c r="L77" s="12" t="s">
        <v>827</v>
      </c>
      <c r="M77" s="13">
        <v>0.22727272727272727</v>
      </c>
      <c r="N77" s="12" t="s">
        <v>815</v>
      </c>
      <c r="O77" s="13">
        <v>0.25</v>
      </c>
      <c r="P77" s="12" t="s">
        <v>826</v>
      </c>
      <c r="Q77" s="14">
        <v>0.09090909090909091</v>
      </c>
    </row>
    <row r="78" spans="2:17" ht="12.75">
      <c r="B78" s="11" t="s">
        <v>601</v>
      </c>
      <c r="C78" s="12" t="s">
        <v>840</v>
      </c>
      <c r="D78" s="12" t="s">
        <v>908</v>
      </c>
      <c r="E78" s="13"/>
      <c r="F78" s="12" t="s">
        <v>908</v>
      </c>
      <c r="G78" s="13"/>
      <c r="H78" s="12" t="s">
        <v>908</v>
      </c>
      <c r="I78" s="13"/>
      <c r="J78" s="12" t="s">
        <v>908</v>
      </c>
      <c r="K78" s="13"/>
      <c r="L78" s="12" t="s">
        <v>908</v>
      </c>
      <c r="M78" s="13"/>
      <c r="N78" s="12" t="s">
        <v>908</v>
      </c>
      <c r="O78" s="13"/>
      <c r="P78" s="12" t="s">
        <v>908</v>
      </c>
      <c r="Q78" s="14"/>
    </row>
    <row r="79" spans="2:17" ht="12.75">
      <c r="B79" s="11" t="s">
        <v>602</v>
      </c>
      <c r="C79" s="12" t="s">
        <v>808</v>
      </c>
      <c r="D79" s="12" t="s">
        <v>908</v>
      </c>
      <c r="E79" s="13"/>
      <c r="F79" s="12" t="s">
        <v>908</v>
      </c>
      <c r="G79" s="13"/>
      <c r="H79" s="12" t="s">
        <v>908</v>
      </c>
      <c r="I79" s="13"/>
      <c r="J79" s="12" t="s">
        <v>908</v>
      </c>
      <c r="K79" s="13"/>
      <c r="L79" s="12" t="s">
        <v>908</v>
      </c>
      <c r="M79" s="13"/>
      <c r="N79" s="12" t="s">
        <v>908</v>
      </c>
      <c r="O79" s="13"/>
      <c r="P79" s="12" t="s">
        <v>908</v>
      </c>
      <c r="Q79" s="14"/>
    </row>
    <row r="80" spans="2:17" ht="12.75">
      <c r="B80" s="11" t="s">
        <v>603</v>
      </c>
      <c r="C80" s="12" t="s">
        <v>829</v>
      </c>
      <c r="D80" s="12" t="s">
        <v>908</v>
      </c>
      <c r="E80" s="13"/>
      <c r="F80" s="12" t="s">
        <v>908</v>
      </c>
      <c r="G80" s="13"/>
      <c r="H80" s="12" t="s">
        <v>908</v>
      </c>
      <c r="I80" s="13"/>
      <c r="J80" s="12" t="s">
        <v>908</v>
      </c>
      <c r="K80" s="13"/>
      <c r="L80" s="12" t="s">
        <v>908</v>
      </c>
      <c r="M80" s="13"/>
      <c r="N80" s="12" t="s">
        <v>908</v>
      </c>
      <c r="O80" s="13"/>
      <c r="P80" s="12" t="s">
        <v>908</v>
      </c>
      <c r="Q80" s="14"/>
    </row>
    <row r="81" spans="2:17" ht="12.75">
      <c r="B81" s="11" t="s">
        <v>1064</v>
      </c>
      <c r="C81" s="12" t="s">
        <v>830</v>
      </c>
      <c r="D81" s="12" t="s">
        <v>908</v>
      </c>
      <c r="E81" s="13"/>
      <c r="F81" s="12" t="s">
        <v>908</v>
      </c>
      <c r="G81" s="13"/>
      <c r="H81" s="12" t="s">
        <v>908</v>
      </c>
      <c r="I81" s="13"/>
      <c r="J81" s="12" t="s">
        <v>908</v>
      </c>
      <c r="K81" s="13"/>
      <c r="L81" s="12" t="s">
        <v>908</v>
      </c>
      <c r="M81" s="13"/>
      <c r="N81" s="12" t="s">
        <v>908</v>
      </c>
      <c r="O81" s="13"/>
      <c r="P81" s="12" t="s">
        <v>908</v>
      </c>
      <c r="Q81" s="14"/>
    </row>
    <row r="82" spans="2:17" ht="12.75">
      <c r="B82" s="11" t="s">
        <v>604</v>
      </c>
      <c r="C82" s="12" t="s">
        <v>826</v>
      </c>
      <c r="D82" s="12" t="s">
        <v>908</v>
      </c>
      <c r="E82" s="13"/>
      <c r="F82" s="12" t="s">
        <v>908</v>
      </c>
      <c r="G82" s="13"/>
      <c r="H82" s="12" t="s">
        <v>908</v>
      </c>
      <c r="I82" s="13"/>
      <c r="J82" s="12" t="s">
        <v>908</v>
      </c>
      <c r="K82" s="13"/>
      <c r="L82" s="12" t="s">
        <v>908</v>
      </c>
      <c r="M82" s="13"/>
      <c r="N82" s="12" t="s">
        <v>908</v>
      </c>
      <c r="O82" s="13"/>
      <c r="P82" s="12" t="s">
        <v>908</v>
      </c>
      <c r="Q82" s="14"/>
    </row>
    <row r="83" spans="2:17" ht="12.75">
      <c r="B83" s="11" t="s">
        <v>605</v>
      </c>
      <c r="C83" s="12" t="s">
        <v>829</v>
      </c>
      <c r="D83" s="12" t="s">
        <v>908</v>
      </c>
      <c r="E83" s="13"/>
      <c r="F83" s="12" t="s">
        <v>908</v>
      </c>
      <c r="G83" s="13"/>
      <c r="H83" s="12" t="s">
        <v>908</v>
      </c>
      <c r="I83" s="13"/>
      <c r="J83" s="12" t="s">
        <v>908</v>
      </c>
      <c r="K83" s="13"/>
      <c r="L83" s="12" t="s">
        <v>908</v>
      </c>
      <c r="M83" s="13"/>
      <c r="N83" s="12" t="s">
        <v>908</v>
      </c>
      <c r="O83" s="13"/>
      <c r="P83" s="12" t="s">
        <v>908</v>
      </c>
      <c r="Q83" s="14"/>
    </row>
    <row r="84" spans="2:17" ht="12.75">
      <c r="B84" s="11" t="s">
        <v>606</v>
      </c>
      <c r="C84" s="12" t="s">
        <v>829</v>
      </c>
      <c r="D84" s="12" t="s">
        <v>908</v>
      </c>
      <c r="E84" s="13"/>
      <c r="F84" s="12" t="s">
        <v>908</v>
      </c>
      <c r="G84" s="13"/>
      <c r="H84" s="12" t="s">
        <v>908</v>
      </c>
      <c r="I84" s="13"/>
      <c r="J84" s="12" t="s">
        <v>908</v>
      </c>
      <c r="K84" s="13"/>
      <c r="L84" s="12" t="s">
        <v>908</v>
      </c>
      <c r="M84" s="13"/>
      <c r="N84" s="12" t="s">
        <v>908</v>
      </c>
      <c r="O84" s="13"/>
      <c r="P84" s="12" t="s">
        <v>908</v>
      </c>
      <c r="Q84" s="14"/>
    </row>
    <row r="85" spans="2:17" ht="12.75">
      <c r="B85" s="11" t="s">
        <v>607</v>
      </c>
      <c r="C85" s="12" t="s">
        <v>829</v>
      </c>
      <c r="D85" s="12" t="s">
        <v>908</v>
      </c>
      <c r="E85" s="13"/>
      <c r="F85" s="12" t="s">
        <v>908</v>
      </c>
      <c r="G85" s="13"/>
      <c r="H85" s="12" t="s">
        <v>908</v>
      </c>
      <c r="I85" s="13"/>
      <c r="J85" s="12" t="s">
        <v>908</v>
      </c>
      <c r="K85" s="13"/>
      <c r="L85" s="12" t="s">
        <v>908</v>
      </c>
      <c r="M85" s="13"/>
      <c r="N85" s="12" t="s">
        <v>908</v>
      </c>
      <c r="O85" s="13"/>
      <c r="P85" s="12" t="s">
        <v>908</v>
      </c>
      <c r="Q85" s="14"/>
    </row>
    <row r="86" spans="2:17" ht="12.75">
      <c r="B86" s="11" t="s">
        <v>608</v>
      </c>
      <c r="C86" s="12" t="s">
        <v>808</v>
      </c>
      <c r="D86" s="12" t="s">
        <v>908</v>
      </c>
      <c r="E86" s="13"/>
      <c r="F86" s="12" t="s">
        <v>908</v>
      </c>
      <c r="G86" s="13"/>
      <c r="H86" s="12" t="s">
        <v>908</v>
      </c>
      <c r="I86" s="13"/>
      <c r="J86" s="12" t="s">
        <v>908</v>
      </c>
      <c r="K86" s="13"/>
      <c r="L86" s="12" t="s">
        <v>908</v>
      </c>
      <c r="M86" s="13"/>
      <c r="N86" s="12" t="s">
        <v>908</v>
      </c>
      <c r="O86" s="13"/>
      <c r="P86" s="12" t="s">
        <v>908</v>
      </c>
      <c r="Q86" s="14"/>
    </row>
    <row r="87" spans="2:17" ht="12.75">
      <c r="B87" s="11" t="s">
        <v>1007</v>
      </c>
      <c r="C87" s="12" t="s">
        <v>824</v>
      </c>
      <c r="D87" s="12" t="s">
        <v>908</v>
      </c>
      <c r="E87" s="13"/>
      <c r="F87" s="12" t="s">
        <v>908</v>
      </c>
      <c r="G87" s="13"/>
      <c r="H87" s="12" t="s">
        <v>908</v>
      </c>
      <c r="I87" s="13"/>
      <c r="J87" s="12" t="s">
        <v>908</v>
      </c>
      <c r="K87" s="13"/>
      <c r="L87" s="12" t="s">
        <v>908</v>
      </c>
      <c r="M87" s="13"/>
      <c r="N87" s="12" t="s">
        <v>908</v>
      </c>
      <c r="O87" s="13"/>
      <c r="P87" s="12" t="s">
        <v>908</v>
      </c>
      <c r="Q87" s="14"/>
    </row>
    <row r="88" spans="2:17" ht="12.75">
      <c r="B88" s="11" t="s">
        <v>715</v>
      </c>
      <c r="C88" s="12" t="s">
        <v>850</v>
      </c>
      <c r="D88" s="12" t="s">
        <v>838</v>
      </c>
      <c r="E88" s="13">
        <v>0.5405405405405406</v>
      </c>
      <c r="F88" s="12" t="s">
        <v>856</v>
      </c>
      <c r="G88" s="13">
        <v>0.4594594594594595</v>
      </c>
      <c r="H88" s="12" t="s">
        <v>927</v>
      </c>
      <c r="I88" s="13">
        <v>0.8648648648648649</v>
      </c>
      <c r="J88" s="12" t="s">
        <v>897</v>
      </c>
      <c r="K88" s="13">
        <v>0.43243243243243246</v>
      </c>
      <c r="L88" s="12" t="s">
        <v>845</v>
      </c>
      <c r="M88" s="13">
        <v>0.24324324324324326</v>
      </c>
      <c r="N88" s="12" t="s">
        <v>829</v>
      </c>
      <c r="O88" s="13">
        <v>0.1891891891891892</v>
      </c>
      <c r="P88" s="12" t="s">
        <v>812</v>
      </c>
      <c r="Q88" s="14">
        <v>0</v>
      </c>
    </row>
    <row r="89" spans="2:17" ht="12.75">
      <c r="B89" s="11" t="s">
        <v>609</v>
      </c>
      <c r="C89" s="12" t="s">
        <v>840</v>
      </c>
      <c r="D89" s="12" t="s">
        <v>908</v>
      </c>
      <c r="E89" s="13"/>
      <c r="F89" s="12" t="s">
        <v>908</v>
      </c>
      <c r="G89" s="13"/>
      <c r="H89" s="12" t="s">
        <v>908</v>
      </c>
      <c r="I89" s="13"/>
      <c r="J89" s="12" t="s">
        <v>908</v>
      </c>
      <c r="K89" s="13"/>
      <c r="L89" s="12" t="s">
        <v>908</v>
      </c>
      <c r="M89" s="13"/>
      <c r="N89" s="12" t="s">
        <v>908</v>
      </c>
      <c r="O89" s="13"/>
      <c r="P89" s="12" t="s">
        <v>908</v>
      </c>
      <c r="Q89" s="14"/>
    </row>
    <row r="90" spans="2:17" ht="12.75">
      <c r="B90" s="11" t="s">
        <v>610</v>
      </c>
      <c r="C90" s="12" t="s">
        <v>826</v>
      </c>
      <c r="D90" s="12" t="s">
        <v>908</v>
      </c>
      <c r="E90" s="13"/>
      <c r="F90" s="12" t="s">
        <v>908</v>
      </c>
      <c r="G90" s="13"/>
      <c r="H90" s="12" t="s">
        <v>908</v>
      </c>
      <c r="I90" s="13"/>
      <c r="J90" s="12" t="s">
        <v>908</v>
      </c>
      <c r="K90" s="13"/>
      <c r="L90" s="12" t="s">
        <v>908</v>
      </c>
      <c r="M90" s="13"/>
      <c r="N90" s="12" t="s">
        <v>908</v>
      </c>
      <c r="O90" s="13"/>
      <c r="P90" s="12" t="s">
        <v>908</v>
      </c>
      <c r="Q90" s="14"/>
    </row>
    <row r="91" spans="2:17" ht="12.75">
      <c r="B91" s="11" t="s">
        <v>611</v>
      </c>
      <c r="C91" s="12" t="s">
        <v>845</v>
      </c>
      <c r="D91" s="12" t="s">
        <v>908</v>
      </c>
      <c r="E91" s="13"/>
      <c r="F91" s="12" t="s">
        <v>908</v>
      </c>
      <c r="G91" s="13"/>
      <c r="H91" s="12" t="s">
        <v>908</v>
      </c>
      <c r="I91" s="13"/>
      <c r="J91" s="12" t="s">
        <v>908</v>
      </c>
      <c r="K91" s="13"/>
      <c r="L91" s="12" t="s">
        <v>908</v>
      </c>
      <c r="M91" s="13"/>
      <c r="N91" s="12" t="s">
        <v>908</v>
      </c>
      <c r="O91" s="13"/>
      <c r="P91" s="12" t="s">
        <v>908</v>
      </c>
      <c r="Q91" s="14"/>
    </row>
    <row r="92" spans="2:17" ht="12.75">
      <c r="B92" s="11" t="s">
        <v>612</v>
      </c>
      <c r="C92" s="12" t="s">
        <v>881</v>
      </c>
      <c r="D92" s="12" t="s">
        <v>908</v>
      </c>
      <c r="E92" s="13"/>
      <c r="F92" s="12" t="s">
        <v>908</v>
      </c>
      <c r="G92" s="13"/>
      <c r="H92" s="12" t="s">
        <v>908</v>
      </c>
      <c r="I92" s="13"/>
      <c r="J92" s="12" t="s">
        <v>908</v>
      </c>
      <c r="K92" s="13"/>
      <c r="L92" s="12" t="s">
        <v>908</v>
      </c>
      <c r="M92" s="13"/>
      <c r="N92" s="12" t="s">
        <v>908</v>
      </c>
      <c r="O92" s="13"/>
      <c r="P92" s="12" t="s">
        <v>908</v>
      </c>
      <c r="Q92" s="14"/>
    </row>
    <row r="93" spans="2:17" ht="12.75">
      <c r="B93" s="11" t="s">
        <v>472</v>
      </c>
      <c r="C93" s="12" t="s">
        <v>826</v>
      </c>
      <c r="D93" s="12" t="s">
        <v>908</v>
      </c>
      <c r="E93" s="13"/>
      <c r="F93" s="12" t="s">
        <v>908</v>
      </c>
      <c r="G93" s="13"/>
      <c r="H93" s="12" t="s">
        <v>908</v>
      </c>
      <c r="I93" s="13"/>
      <c r="J93" s="12" t="s">
        <v>908</v>
      </c>
      <c r="K93" s="13"/>
      <c r="L93" s="12" t="s">
        <v>908</v>
      </c>
      <c r="M93" s="13"/>
      <c r="N93" s="12" t="s">
        <v>908</v>
      </c>
      <c r="O93" s="13"/>
      <c r="P93" s="12" t="s">
        <v>908</v>
      </c>
      <c r="Q93" s="14"/>
    </row>
    <row r="94" spans="2:17" ht="12.75">
      <c r="B94" s="11" t="s">
        <v>613</v>
      </c>
      <c r="C94" s="12" t="s">
        <v>826</v>
      </c>
      <c r="D94" s="12" t="s">
        <v>908</v>
      </c>
      <c r="E94" s="13"/>
      <c r="F94" s="12" t="s">
        <v>908</v>
      </c>
      <c r="G94" s="13"/>
      <c r="H94" s="12" t="s">
        <v>908</v>
      </c>
      <c r="I94" s="13"/>
      <c r="J94" s="12" t="s">
        <v>908</v>
      </c>
      <c r="K94" s="13"/>
      <c r="L94" s="12" t="s">
        <v>908</v>
      </c>
      <c r="M94" s="13"/>
      <c r="N94" s="12" t="s">
        <v>908</v>
      </c>
      <c r="O94" s="13"/>
      <c r="P94" s="12" t="s">
        <v>908</v>
      </c>
      <c r="Q94" s="14"/>
    </row>
    <row r="95" spans="2:17" ht="12.75">
      <c r="B95" s="11" t="s">
        <v>614</v>
      </c>
      <c r="C95" s="12" t="s">
        <v>881</v>
      </c>
      <c r="D95" s="12" t="s">
        <v>908</v>
      </c>
      <c r="E95" s="13"/>
      <c r="F95" s="12" t="s">
        <v>908</v>
      </c>
      <c r="G95" s="13"/>
      <c r="H95" s="12" t="s">
        <v>908</v>
      </c>
      <c r="I95" s="13"/>
      <c r="J95" s="12" t="s">
        <v>908</v>
      </c>
      <c r="K95" s="13"/>
      <c r="L95" s="12" t="s">
        <v>908</v>
      </c>
      <c r="M95" s="13"/>
      <c r="N95" s="12" t="s">
        <v>908</v>
      </c>
      <c r="O95" s="13"/>
      <c r="P95" s="12" t="s">
        <v>908</v>
      </c>
      <c r="Q95" s="14"/>
    </row>
    <row r="96" spans="2:17" ht="12.75">
      <c r="B96" s="11" t="s">
        <v>615</v>
      </c>
      <c r="C96" s="12" t="s">
        <v>840</v>
      </c>
      <c r="D96" s="12" t="s">
        <v>908</v>
      </c>
      <c r="E96" s="13"/>
      <c r="F96" s="12" t="s">
        <v>908</v>
      </c>
      <c r="G96" s="13"/>
      <c r="H96" s="12" t="s">
        <v>908</v>
      </c>
      <c r="I96" s="13"/>
      <c r="J96" s="12" t="s">
        <v>908</v>
      </c>
      <c r="K96" s="13"/>
      <c r="L96" s="12" t="s">
        <v>908</v>
      </c>
      <c r="M96" s="13"/>
      <c r="N96" s="12" t="s">
        <v>908</v>
      </c>
      <c r="O96" s="13"/>
      <c r="P96" s="12" t="s">
        <v>908</v>
      </c>
      <c r="Q96" s="14"/>
    </row>
    <row r="97" spans="2:17" ht="12.75">
      <c r="B97" s="11" t="s">
        <v>616</v>
      </c>
      <c r="C97" s="12" t="s">
        <v>844</v>
      </c>
      <c r="D97" s="12" t="s">
        <v>829</v>
      </c>
      <c r="E97" s="13">
        <v>0.30434782608695654</v>
      </c>
      <c r="F97" s="12" t="s">
        <v>897</v>
      </c>
      <c r="G97" s="13">
        <v>0.6956521739130435</v>
      </c>
      <c r="H97" s="12" t="s">
        <v>920</v>
      </c>
      <c r="I97" s="13">
        <v>0.9565217391304348</v>
      </c>
      <c r="J97" s="12" t="s">
        <v>829</v>
      </c>
      <c r="K97" s="13">
        <v>0.30434782608695654</v>
      </c>
      <c r="L97" s="12" t="s">
        <v>837</v>
      </c>
      <c r="M97" s="13">
        <v>0.13043478260869565</v>
      </c>
      <c r="N97" s="12" t="s">
        <v>826</v>
      </c>
      <c r="O97" s="13">
        <v>0.17391304347826086</v>
      </c>
      <c r="P97" s="12" t="s">
        <v>812</v>
      </c>
      <c r="Q97" s="14">
        <v>0</v>
      </c>
    </row>
    <row r="98" spans="2:17" ht="12.75">
      <c r="B98" s="11" t="s">
        <v>617</v>
      </c>
      <c r="C98" s="12" t="s">
        <v>853</v>
      </c>
      <c r="D98" s="12" t="s">
        <v>838</v>
      </c>
      <c r="E98" s="13">
        <v>0.46511627906976744</v>
      </c>
      <c r="F98" s="12" t="s">
        <v>844</v>
      </c>
      <c r="G98" s="13">
        <v>0.5348837209302325</v>
      </c>
      <c r="H98" s="12" t="s">
        <v>915</v>
      </c>
      <c r="I98" s="13">
        <v>0.7209302325581395</v>
      </c>
      <c r="J98" s="12" t="s">
        <v>811</v>
      </c>
      <c r="K98" s="13">
        <v>0.4418604651162791</v>
      </c>
      <c r="L98" s="12" t="s">
        <v>845</v>
      </c>
      <c r="M98" s="13">
        <v>0.20930232558139536</v>
      </c>
      <c r="N98" s="12" t="s">
        <v>827</v>
      </c>
      <c r="O98" s="13">
        <v>0.23255813953488372</v>
      </c>
      <c r="P98" s="12" t="s">
        <v>812</v>
      </c>
      <c r="Q98" s="14">
        <v>0</v>
      </c>
    </row>
    <row r="99" spans="2:17" ht="12.75">
      <c r="B99" s="11" t="s">
        <v>618</v>
      </c>
      <c r="C99" s="12" t="s">
        <v>722</v>
      </c>
      <c r="D99" s="12" t="s">
        <v>659</v>
      </c>
      <c r="E99" s="13">
        <v>0.5126262626262627</v>
      </c>
      <c r="F99" s="12" t="s">
        <v>966</v>
      </c>
      <c r="G99" s="13">
        <v>0.48737373737373735</v>
      </c>
      <c r="H99" s="12" t="s">
        <v>642</v>
      </c>
      <c r="I99" s="13">
        <v>0.8106060606060606</v>
      </c>
      <c r="J99" s="12" t="s">
        <v>1206</v>
      </c>
      <c r="K99" s="13">
        <v>0.4292929292929293</v>
      </c>
      <c r="L99" s="12" t="s">
        <v>922</v>
      </c>
      <c r="M99" s="13">
        <v>0.20959595959595959</v>
      </c>
      <c r="N99" s="12" t="s">
        <v>1189</v>
      </c>
      <c r="O99" s="13">
        <v>0.2196969696969697</v>
      </c>
      <c r="P99" s="12" t="s">
        <v>812</v>
      </c>
      <c r="Q99" s="14">
        <v>0</v>
      </c>
    </row>
    <row r="100" spans="2:17" ht="12.75">
      <c r="B100" s="11" t="s">
        <v>1215</v>
      </c>
      <c r="C100" s="12" t="s">
        <v>841</v>
      </c>
      <c r="D100" s="12" t="s">
        <v>908</v>
      </c>
      <c r="E100" s="13"/>
      <c r="F100" s="12" t="s">
        <v>908</v>
      </c>
      <c r="G100" s="13"/>
      <c r="H100" s="12" t="s">
        <v>908</v>
      </c>
      <c r="I100" s="13"/>
      <c r="J100" s="12" t="s">
        <v>908</v>
      </c>
      <c r="K100" s="13"/>
      <c r="L100" s="12" t="s">
        <v>908</v>
      </c>
      <c r="M100" s="13"/>
      <c r="N100" s="12" t="s">
        <v>908</v>
      </c>
      <c r="O100" s="13"/>
      <c r="P100" s="12" t="s">
        <v>908</v>
      </c>
      <c r="Q100" s="14"/>
    </row>
    <row r="101" spans="2:17" ht="12.75">
      <c r="B101" s="11" t="s">
        <v>619</v>
      </c>
      <c r="C101" s="12" t="s">
        <v>838</v>
      </c>
      <c r="D101" s="12" t="s">
        <v>827</v>
      </c>
      <c r="E101" s="13">
        <v>0.5</v>
      </c>
      <c r="F101" s="12" t="s">
        <v>827</v>
      </c>
      <c r="G101" s="13">
        <v>0.5</v>
      </c>
      <c r="H101" s="12" t="s">
        <v>825</v>
      </c>
      <c r="I101" s="13">
        <v>0.9</v>
      </c>
      <c r="J101" s="12" t="s">
        <v>881</v>
      </c>
      <c r="K101" s="13">
        <v>0.4</v>
      </c>
      <c r="L101" s="12" t="s">
        <v>826</v>
      </c>
      <c r="M101" s="13">
        <v>0.2</v>
      </c>
      <c r="N101" s="12" t="s">
        <v>826</v>
      </c>
      <c r="O101" s="13">
        <v>0.2</v>
      </c>
      <c r="P101" s="12" t="s">
        <v>812</v>
      </c>
      <c r="Q101" s="14">
        <v>0</v>
      </c>
    </row>
    <row r="102" spans="2:17" ht="12.75">
      <c r="B102" s="11" t="s">
        <v>620</v>
      </c>
      <c r="C102" s="12" t="s">
        <v>861</v>
      </c>
      <c r="D102" s="12" t="s">
        <v>845</v>
      </c>
      <c r="E102" s="13">
        <v>0.6</v>
      </c>
      <c r="F102" s="12" t="s">
        <v>840</v>
      </c>
      <c r="G102" s="13">
        <v>0.4</v>
      </c>
      <c r="H102" s="12" t="s">
        <v>861</v>
      </c>
      <c r="I102" s="13">
        <v>1</v>
      </c>
      <c r="J102" s="12" t="s">
        <v>815</v>
      </c>
      <c r="K102" s="13">
        <v>0.7333333333333333</v>
      </c>
      <c r="L102" s="12" t="s">
        <v>829</v>
      </c>
      <c r="M102" s="13">
        <v>0.4666666666666667</v>
      </c>
      <c r="N102" s="12" t="s">
        <v>826</v>
      </c>
      <c r="O102" s="13">
        <v>0.26666666666666666</v>
      </c>
      <c r="P102" s="12" t="s">
        <v>812</v>
      </c>
      <c r="Q102" s="14">
        <v>0</v>
      </c>
    </row>
    <row r="103" spans="2:17" ht="12.75">
      <c r="B103" s="11" t="s">
        <v>621</v>
      </c>
      <c r="C103" s="12" t="s">
        <v>815</v>
      </c>
      <c r="D103" s="12" t="s">
        <v>908</v>
      </c>
      <c r="E103" s="13"/>
      <c r="F103" s="12" t="s">
        <v>908</v>
      </c>
      <c r="G103" s="13"/>
      <c r="H103" s="12" t="s">
        <v>908</v>
      </c>
      <c r="I103" s="13"/>
      <c r="J103" s="12" t="s">
        <v>908</v>
      </c>
      <c r="K103" s="13"/>
      <c r="L103" s="12" t="s">
        <v>908</v>
      </c>
      <c r="M103" s="13"/>
      <c r="N103" s="12" t="s">
        <v>908</v>
      </c>
      <c r="O103" s="13"/>
      <c r="P103" s="12" t="s">
        <v>908</v>
      </c>
      <c r="Q103" s="14"/>
    </row>
    <row r="104" spans="2:17" ht="12.75">
      <c r="B104" s="11" t="s">
        <v>797</v>
      </c>
      <c r="C104" s="12" t="s">
        <v>834</v>
      </c>
      <c r="D104" s="12" t="s">
        <v>889</v>
      </c>
      <c r="E104" s="13">
        <v>0.5663716814159292</v>
      </c>
      <c r="F104" s="12" t="s">
        <v>819</v>
      </c>
      <c r="G104" s="13">
        <v>0.4336283185840708</v>
      </c>
      <c r="H104" s="12" t="s">
        <v>872</v>
      </c>
      <c r="I104" s="13">
        <v>0.8230088495575221</v>
      </c>
      <c r="J104" s="12" t="s">
        <v>835</v>
      </c>
      <c r="K104" s="13">
        <v>0.45132743362831856</v>
      </c>
      <c r="L104" s="12" t="s">
        <v>927</v>
      </c>
      <c r="M104" s="13">
        <v>0.2831858407079646</v>
      </c>
      <c r="N104" s="12" t="s">
        <v>811</v>
      </c>
      <c r="O104" s="13">
        <v>0.168141592920354</v>
      </c>
      <c r="P104" s="12" t="s">
        <v>826</v>
      </c>
      <c r="Q104" s="14">
        <v>0.035398230088495575</v>
      </c>
    </row>
    <row r="105" spans="2:17" ht="13.5" thickBot="1">
      <c r="B105" s="27" t="s">
        <v>805</v>
      </c>
      <c r="C105" s="28" t="s">
        <v>843</v>
      </c>
      <c r="D105" s="28" t="s">
        <v>920</v>
      </c>
      <c r="E105" s="29">
        <v>0.5365853658536586</v>
      </c>
      <c r="F105" s="28" t="s">
        <v>811</v>
      </c>
      <c r="G105" s="29">
        <v>0.4634146341463415</v>
      </c>
      <c r="H105" s="28" t="s">
        <v>879</v>
      </c>
      <c r="I105" s="29">
        <v>0.926829268292683</v>
      </c>
      <c r="J105" s="28" t="s">
        <v>855</v>
      </c>
      <c r="K105" s="29">
        <v>0.6097560975609756</v>
      </c>
      <c r="L105" s="28" t="s">
        <v>815</v>
      </c>
      <c r="M105" s="29">
        <v>0.2682926829268293</v>
      </c>
      <c r="N105" s="28" t="s">
        <v>866</v>
      </c>
      <c r="O105" s="29">
        <v>0.34146341463414637</v>
      </c>
      <c r="P105" s="28" t="s">
        <v>812</v>
      </c>
      <c r="Q105" s="30">
        <v>0</v>
      </c>
    </row>
    <row r="106" spans="2:17" ht="13.5" thickBot="1">
      <c r="B106" s="23" t="s">
        <v>202</v>
      </c>
      <c r="C106" s="24" t="s">
        <v>203</v>
      </c>
      <c r="D106" s="24" t="s">
        <v>204</v>
      </c>
      <c r="E106" s="25">
        <v>0.47719565631548866</v>
      </c>
      <c r="F106" s="24" t="s">
        <v>205</v>
      </c>
      <c r="G106" s="25">
        <v>0.5228043436845113</v>
      </c>
      <c r="H106" s="24" t="s">
        <v>29</v>
      </c>
      <c r="I106" s="25">
        <v>0.8596685082872928</v>
      </c>
      <c r="J106" s="24" t="s">
        <v>206</v>
      </c>
      <c r="K106" s="25">
        <v>0.5196418365402934</v>
      </c>
      <c r="L106" s="24" t="s">
        <v>207</v>
      </c>
      <c r="M106" s="25">
        <v>0.23947418555915412</v>
      </c>
      <c r="N106" s="24" t="s">
        <v>208</v>
      </c>
      <c r="O106" s="25">
        <v>0.28016765098113927</v>
      </c>
      <c r="P106" s="24" t="s">
        <v>681</v>
      </c>
      <c r="Q106" s="26">
        <v>0.016041150695370546</v>
      </c>
    </row>
    <row r="107" spans="2:17" ht="12.75">
      <c r="B107" s="19" t="s">
        <v>213</v>
      </c>
      <c r="C107" s="20" t="s">
        <v>214</v>
      </c>
      <c r="D107" s="20" t="s">
        <v>215</v>
      </c>
      <c r="E107" s="21">
        <v>0.48805355303810505</v>
      </c>
      <c r="F107" s="20" t="s">
        <v>216</v>
      </c>
      <c r="G107" s="21">
        <v>0.511946446961895</v>
      </c>
      <c r="H107" s="20" t="s">
        <v>30</v>
      </c>
      <c r="I107" s="21">
        <v>0.8594232749742533</v>
      </c>
      <c r="J107" s="20" t="s">
        <v>217</v>
      </c>
      <c r="K107" s="21">
        <v>0.5607621009268795</v>
      </c>
      <c r="L107" s="20" t="s">
        <v>218</v>
      </c>
      <c r="M107" s="21">
        <v>0.2658084449021627</v>
      </c>
      <c r="N107" s="20" t="s">
        <v>219</v>
      </c>
      <c r="O107" s="21">
        <v>0.2949536560247168</v>
      </c>
      <c r="P107" s="20" t="s">
        <v>1032</v>
      </c>
      <c r="Q107" s="22">
        <v>0.02760041194644696</v>
      </c>
    </row>
    <row r="108" spans="2:17" ht="12.75">
      <c r="B108" s="11" t="s">
        <v>223</v>
      </c>
      <c r="C108" s="12" t="s">
        <v>963</v>
      </c>
      <c r="D108" s="12" t="s">
        <v>1119</v>
      </c>
      <c r="E108" s="13">
        <v>0.5321888412017167</v>
      </c>
      <c r="F108" s="12" t="s">
        <v>1045</v>
      </c>
      <c r="G108" s="13">
        <v>0.4678111587982833</v>
      </c>
      <c r="H108" s="12" t="s">
        <v>1042</v>
      </c>
      <c r="I108" s="13">
        <v>0.8540772532188842</v>
      </c>
      <c r="J108" s="12" t="s">
        <v>1080</v>
      </c>
      <c r="K108" s="13">
        <v>0.48068669527896996</v>
      </c>
      <c r="L108" s="12" t="s">
        <v>1113</v>
      </c>
      <c r="M108" s="13">
        <v>0.2575107296137339</v>
      </c>
      <c r="N108" s="12" t="s">
        <v>923</v>
      </c>
      <c r="O108" s="13">
        <v>0.22317596566523606</v>
      </c>
      <c r="P108" s="12" t="s">
        <v>812</v>
      </c>
      <c r="Q108" s="14">
        <v>0</v>
      </c>
    </row>
    <row r="109" spans="2:17" ht="12.75">
      <c r="B109" s="11" t="s">
        <v>224</v>
      </c>
      <c r="C109" s="12" t="s">
        <v>840</v>
      </c>
      <c r="D109" s="12" t="s">
        <v>837</v>
      </c>
      <c r="E109" s="13">
        <v>0.5</v>
      </c>
      <c r="F109" s="12" t="s">
        <v>837</v>
      </c>
      <c r="G109" s="13">
        <v>0.5</v>
      </c>
      <c r="H109" s="12" t="s">
        <v>840</v>
      </c>
      <c r="I109" s="13">
        <v>1</v>
      </c>
      <c r="J109" s="12" t="s">
        <v>840</v>
      </c>
      <c r="K109" s="13">
        <v>1</v>
      </c>
      <c r="L109" s="12" t="s">
        <v>837</v>
      </c>
      <c r="M109" s="13">
        <v>0.5</v>
      </c>
      <c r="N109" s="12" t="s">
        <v>837</v>
      </c>
      <c r="O109" s="13">
        <v>0.5</v>
      </c>
      <c r="P109" s="12" t="s">
        <v>812</v>
      </c>
      <c r="Q109" s="14">
        <v>0</v>
      </c>
    </row>
    <row r="110" spans="2:17" ht="12.75">
      <c r="B110" s="11" t="s">
        <v>653</v>
      </c>
      <c r="C110" s="12" t="s">
        <v>225</v>
      </c>
      <c r="D110" s="12" t="s">
        <v>226</v>
      </c>
      <c r="E110" s="13">
        <v>0.47781965787184694</v>
      </c>
      <c r="F110" s="12" t="s">
        <v>227</v>
      </c>
      <c r="G110" s="13">
        <v>0.5221803421281531</v>
      </c>
      <c r="H110" s="12" t="s">
        <v>31</v>
      </c>
      <c r="I110" s="13">
        <v>0.8550304436068425</v>
      </c>
      <c r="J110" s="12" t="s">
        <v>228</v>
      </c>
      <c r="K110" s="13">
        <v>0.48129892722528267</v>
      </c>
      <c r="L110" s="12" t="s">
        <v>489</v>
      </c>
      <c r="M110" s="13">
        <v>0.22151348216874456</v>
      </c>
      <c r="N110" s="12" t="s">
        <v>438</v>
      </c>
      <c r="O110" s="13">
        <v>0.2597854450565381</v>
      </c>
      <c r="P110" s="12" t="s">
        <v>877</v>
      </c>
      <c r="Q110" s="14">
        <v>0.015946651203247317</v>
      </c>
    </row>
    <row r="111" spans="2:17" ht="12.75">
      <c r="B111" s="11" t="s">
        <v>628</v>
      </c>
      <c r="C111" s="12" t="s">
        <v>901</v>
      </c>
      <c r="D111" s="12" t="s">
        <v>1205</v>
      </c>
      <c r="E111" s="13">
        <v>0.5052264808362369</v>
      </c>
      <c r="F111" s="12" t="s">
        <v>1059</v>
      </c>
      <c r="G111" s="13">
        <v>0.49477351916376305</v>
      </c>
      <c r="H111" s="12" t="s">
        <v>638</v>
      </c>
      <c r="I111" s="13">
        <v>0.8641114982578397</v>
      </c>
      <c r="J111" s="12" t="s">
        <v>813</v>
      </c>
      <c r="K111" s="13">
        <v>0.519163763066202</v>
      </c>
      <c r="L111" s="12" t="s">
        <v>931</v>
      </c>
      <c r="M111" s="13">
        <v>0.2508710801393728</v>
      </c>
      <c r="N111" s="12" t="s">
        <v>1061</v>
      </c>
      <c r="O111" s="13">
        <v>0.2682926829268293</v>
      </c>
      <c r="P111" s="12" t="s">
        <v>812</v>
      </c>
      <c r="Q111" s="14">
        <v>0</v>
      </c>
    </row>
    <row r="112" spans="2:17" ht="12.75">
      <c r="B112" s="11" t="s">
        <v>476</v>
      </c>
      <c r="C112" s="12" t="s">
        <v>325</v>
      </c>
      <c r="D112" s="12" t="s">
        <v>1052</v>
      </c>
      <c r="E112" s="13">
        <v>0.510148849797023</v>
      </c>
      <c r="F112" s="12" t="s">
        <v>1235</v>
      </c>
      <c r="G112" s="13">
        <v>0.489851150202977</v>
      </c>
      <c r="H112" s="12" t="s">
        <v>935</v>
      </c>
      <c r="I112" s="13">
        <v>0.8741542625169147</v>
      </c>
      <c r="J112" s="12" t="s">
        <v>1234</v>
      </c>
      <c r="K112" s="13">
        <v>0.5047361299052774</v>
      </c>
      <c r="L112" s="12" t="s">
        <v>965</v>
      </c>
      <c r="M112" s="13">
        <v>0.2652232746955345</v>
      </c>
      <c r="N112" s="12" t="s">
        <v>1100</v>
      </c>
      <c r="O112" s="13">
        <v>0.2395128552097429</v>
      </c>
      <c r="P112" s="12" t="s">
        <v>840</v>
      </c>
      <c r="Q112" s="14">
        <v>0.008119079837618403</v>
      </c>
    </row>
    <row r="113" spans="2:17" ht="12.75">
      <c r="B113" s="11" t="s">
        <v>359</v>
      </c>
      <c r="C113" s="12" t="s">
        <v>833</v>
      </c>
      <c r="D113" s="12" t="s">
        <v>820</v>
      </c>
      <c r="E113" s="13">
        <v>0.4485981308411215</v>
      </c>
      <c r="F113" s="12" t="s">
        <v>907</v>
      </c>
      <c r="G113" s="13">
        <v>0.5514018691588785</v>
      </c>
      <c r="H113" s="12" t="s">
        <v>939</v>
      </c>
      <c r="I113" s="13">
        <v>0.8598130841121495</v>
      </c>
      <c r="J113" s="12" t="s">
        <v>854</v>
      </c>
      <c r="K113" s="13">
        <v>0.5046728971962616</v>
      </c>
      <c r="L113" s="12" t="s">
        <v>844</v>
      </c>
      <c r="M113" s="13">
        <v>0.21495327102803738</v>
      </c>
      <c r="N113" s="12" t="s">
        <v>915</v>
      </c>
      <c r="O113" s="13">
        <v>0.2897196261682243</v>
      </c>
      <c r="P113" s="12" t="s">
        <v>812</v>
      </c>
      <c r="Q113" s="14">
        <v>0</v>
      </c>
    </row>
    <row r="114" spans="2:17" ht="12.75">
      <c r="B114" s="11" t="s">
        <v>997</v>
      </c>
      <c r="C114" s="12" t="s">
        <v>1043</v>
      </c>
      <c r="D114" s="12" t="s">
        <v>859</v>
      </c>
      <c r="E114" s="13">
        <v>0.39622641509433965</v>
      </c>
      <c r="F114" s="12" t="s">
        <v>889</v>
      </c>
      <c r="G114" s="13">
        <v>0.6037735849056604</v>
      </c>
      <c r="H114" s="12" t="s">
        <v>1088</v>
      </c>
      <c r="I114" s="13">
        <v>0.839622641509434</v>
      </c>
      <c r="J114" s="12" t="s">
        <v>1060</v>
      </c>
      <c r="K114" s="13">
        <v>0.6132075471698113</v>
      </c>
      <c r="L114" s="12" t="s">
        <v>855</v>
      </c>
      <c r="M114" s="13">
        <v>0.2358490566037736</v>
      </c>
      <c r="N114" s="12" t="s">
        <v>919</v>
      </c>
      <c r="O114" s="13">
        <v>0.37735849056603776</v>
      </c>
      <c r="P114" s="12" t="s">
        <v>881</v>
      </c>
      <c r="Q114" s="14">
        <v>0.07547169811320754</v>
      </c>
    </row>
    <row r="115" spans="2:17" ht="12.75">
      <c r="B115" s="11" t="s">
        <v>229</v>
      </c>
      <c r="C115" s="12" t="s">
        <v>1113</v>
      </c>
      <c r="D115" s="12" t="s">
        <v>823</v>
      </c>
      <c r="E115" s="13">
        <v>0.48333333333333334</v>
      </c>
      <c r="F115" s="12" t="s">
        <v>915</v>
      </c>
      <c r="G115" s="13">
        <v>0.5166666666666667</v>
      </c>
      <c r="H115" s="12" t="s">
        <v>820</v>
      </c>
      <c r="I115" s="13">
        <v>0.8</v>
      </c>
      <c r="J115" s="12" t="s">
        <v>915</v>
      </c>
      <c r="K115" s="13">
        <v>0.5166666666666667</v>
      </c>
      <c r="L115" s="12" t="s">
        <v>866</v>
      </c>
      <c r="M115" s="13">
        <v>0.23333333333333334</v>
      </c>
      <c r="N115" s="12" t="s">
        <v>856</v>
      </c>
      <c r="O115" s="13">
        <v>0.2833333333333333</v>
      </c>
      <c r="P115" s="12" t="s">
        <v>826</v>
      </c>
      <c r="Q115" s="14">
        <v>0.06666666666666667</v>
      </c>
    </row>
    <row r="116" spans="2:17" ht="12.75">
      <c r="B116" s="11" t="s">
        <v>884</v>
      </c>
      <c r="C116" s="12" t="s">
        <v>808</v>
      </c>
      <c r="D116" s="12" t="s">
        <v>908</v>
      </c>
      <c r="E116" s="13"/>
      <c r="F116" s="12" t="s">
        <v>908</v>
      </c>
      <c r="G116" s="13"/>
      <c r="H116" s="12" t="s">
        <v>908</v>
      </c>
      <c r="I116" s="13"/>
      <c r="J116" s="12" t="s">
        <v>908</v>
      </c>
      <c r="K116" s="13"/>
      <c r="L116" s="12" t="s">
        <v>908</v>
      </c>
      <c r="M116" s="13"/>
      <c r="N116" s="12" t="s">
        <v>908</v>
      </c>
      <c r="O116" s="13"/>
      <c r="P116" s="12" t="s">
        <v>908</v>
      </c>
      <c r="Q116" s="14"/>
    </row>
    <row r="117" spans="2:17" ht="12.75">
      <c r="B117" s="11" t="s">
        <v>230</v>
      </c>
      <c r="C117" s="12" t="s">
        <v>958</v>
      </c>
      <c r="D117" s="12" t="s">
        <v>990</v>
      </c>
      <c r="E117" s="13">
        <v>0.4716981132075472</v>
      </c>
      <c r="F117" s="12" t="s">
        <v>1080</v>
      </c>
      <c r="G117" s="13">
        <v>0.5283018867924528</v>
      </c>
      <c r="H117" s="12" t="s">
        <v>1221</v>
      </c>
      <c r="I117" s="13">
        <v>0.8113207547169812</v>
      </c>
      <c r="J117" s="12" t="s">
        <v>852</v>
      </c>
      <c r="K117" s="13">
        <v>0.4669811320754717</v>
      </c>
      <c r="L117" s="12" t="s">
        <v>843</v>
      </c>
      <c r="M117" s="13">
        <v>0.19339622641509435</v>
      </c>
      <c r="N117" s="12" t="s">
        <v>894</v>
      </c>
      <c r="O117" s="13">
        <v>0.27358490566037735</v>
      </c>
      <c r="P117" s="12" t="s">
        <v>812</v>
      </c>
      <c r="Q117" s="14">
        <v>0</v>
      </c>
    </row>
    <row r="118" spans="2:17" ht="12.75">
      <c r="B118" s="11" t="s">
        <v>231</v>
      </c>
      <c r="C118" s="12" t="s">
        <v>949</v>
      </c>
      <c r="D118" s="12" t="s">
        <v>963</v>
      </c>
      <c r="E118" s="13">
        <v>0.46322067594433397</v>
      </c>
      <c r="F118" s="12" t="s">
        <v>1211</v>
      </c>
      <c r="G118" s="13">
        <v>0.536779324055666</v>
      </c>
      <c r="H118" s="12" t="s">
        <v>944</v>
      </c>
      <c r="I118" s="13">
        <v>0.8966202783300199</v>
      </c>
      <c r="J118" s="12" t="s">
        <v>1239</v>
      </c>
      <c r="K118" s="13">
        <v>0.5864811133200796</v>
      </c>
      <c r="L118" s="12" t="s">
        <v>1101</v>
      </c>
      <c r="M118" s="13">
        <v>0.2664015904572565</v>
      </c>
      <c r="N118" s="12" t="s">
        <v>1223</v>
      </c>
      <c r="O118" s="13">
        <v>0.32007952286282304</v>
      </c>
      <c r="P118" s="12" t="s">
        <v>880</v>
      </c>
      <c r="Q118" s="14">
        <v>0.02584493041749503</v>
      </c>
    </row>
    <row r="119" spans="2:17" ht="12.75">
      <c r="B119" s="11" t="s">
        <v>719</v>
      </c>
      <c r="C119" s="12" t="s">
        <v>1054</v>
      </c>
      <c r="D119" s="12" t="s">
        <v>641</v>
      </c>
      <c r="E119" s="13">
        <v>0.48338368580060426</v>
      </c>
      <c r="F119" s="12" t="s">
        <v>1216</v>
      </c>
      <c r="G119" s="13">
        <v>0.5166163141993958</v>
      </c>
      <c r="H119" s="12" t="s">
        <v>1056</v>
      </c>
      <c r="I119" s="13">
        <v>0.9214501510574018</v>
      </c>
      <c r="J119" s="12" t="s">
        <v>965</v>
      </c>
      <c r="K119" s="13">
        <v>0.5921450151057401</v>
      </c>
      <c r="L119" s="12" t="s">
        <v>875</v>
      </c>
      <c r="M119" s="13">
        <v>0.26586102719033233</v>
      </c>
      <c r="N119" s="12" t="s">
        <v>891</v>
      </c>
      <c r="O119" s="13">
        <v>0.32628398791540786</v>
      </c>
      <c r="P119" s="12" t="s">
        <v>881</v>
      </c>
      <c r="Q119" s="14">
        <v>0.02416918429003021</v>
      </c>
    </row>
    <row r="120" spans="2:17" ht="12.75">
      <c r="B120" s="11" t="s">
        <v>232</v>
      </c>
      <c r="C120" s="12" t="s">
        <v>233</v>
      </c>
      <c r="D120" s="12" t="s">
        <v>234</v>
      </c>
      <c r="E120" s="13">
        <v>0.46416425242473863</v>
      </c>
      <c r="F120" s="12" t="s">
        <v>235</v>
      </c>
      <c r="G120" s="13">
        <v>0.5358357475752614</v>
      </c>
      <c r="H120" s="12" t="s">
        <v>32</v>
      </c>
      <c r="I120" s="13">
        <v>0.8604358231515304</v>
      </c>
      <c r="J120" s="12" t="s">
        <v>236</v>
      </c>
      <c r="K120" s="13">
        <v>0.4925053533190578</v>
      </c>
      <c r="L120" s="12" t="s">
        <v>237</v>
      </c>
      <c r="M120" s="13">
        <v>0.2185413780073057</v>
      </c>
      <c r="N120" s="12" t="s">
        <v>238</v>
      </c>
      <c r="O120" s="13">
        <v>0.2739639753117521</v>
      </c>
      <c r="P120" s="12" t="s">
        <v>819</v>
      </c>
      <c r="Q120" s="14">
        <v>0.006172061972540622</v>
      </c>
    </row>
    <row r="121" spans="2:17" ht="12.75">
      <c r="B121" s="11" t="s">
        <v>240</v>
      </c>
      <c r="C121" s="12" t="s">
        <v>1238</v>
      </c>
      <c r="D121" s="12" t="s">
        <v>701</v>
      </c>
      <c r="E121" s="13">
        <v>0.4883148831488315</v>
      </c>
      <c r="F121" s="12" t="s">
        <v>687</v>
      </c>
      <c r="G121" s="13">
        <v>0.5116851168511685</v>
      </c>
      <c r="H121" s="12" t="s">
        <v>312</v>
      </c>
      <c r="I121" s="13">
        <v>0.8462484624846248</v>
      </c>
      <c r="J121" s="12" t="s">
        <v>1083</v>
      </c>
      <c r="K121" s="13">
        <v>0.47724477244772445</v>
      </c>
      <c r="L121" s="12" t="s">
        <v>1227</v>
      </c>
      <c r="M121" s="13">
        <v>0.22878228782287824</v>
      </c>
      <c r="N121" s="12" t="s">
        <v>909</v>
      </c>
      <c r="O121" s="13">
        <v>0.24846248462484624</v>
      </c>
      <c r="P121" s="12" t="s">
        <v>812</v>
      </c>
      <c r="Q121" s="14">
        <v>0</v>
      </c>
    </row>
    <row r="122" spans="2:17" ht="12.75">
      <c r="B122" s="11" t="s">
        <v>241</v>
      </c>
      <c r="C122" s="12" t="s">
        <v>508</v>
      </c>
      <c r="D122" s="12" t="s">
        <v>1146</v>
      </c>
      <c r="E122" s="13">
        <v>0.44801026957637996</v>
      </c>
      <c r="F122" s="12" t="s">
        <v>195</v>
      </c>
      <c r="G122" s="13">
        <v>0.55198973042362</v>
      </c>
      <c r="H122" s="12" t="s">
        <v>33</v>
      </c>
      <c r="I122" s="13">
        <v>0.8607188703465982</v>
      </c>
      <c r="J122" s="12" t="s">
        <v>504</v>
      </c>
      <c r="K122" s="13">
        <v>0.4871630295250321</v>
      </c>
      <c r="L122" s="12" t="s">
        <v>1118</v>
      </c>
      <c r="M122" s="13">
        <v>0.20410783055198972</v>
      </c>
      <c r="N122" s="12" t="s">
        <v>747</v>
      </c>
      <c r="O122" s="13">
        <v>0.2830551989730424</v>
      </c>
      <c r="P122" s="12" t="s">
        <v>881</v>
      </c>
      <c r="Q122" s="14">
        <v>0.005134788189987163</v>
      </c>
    </row>
    <row r="123" spans="2:17" ht="12.75">
      <c r="B123" s="11" t="s">
        <v>862</v>
      </c>
      <c r="C123" s="12" t="s">
        <v>837</v>
      </c>
      <c r="D123" s="12" t="s">
        <v>908</v>
      </c>
      <c r="E123" s="13"/>
      <c r="F123" s="12" t="s">
        <v>908</v>
      </c>
      <c r="G123" s="13"/>
      <c r="H123" s="12" t="s">
        <v>908</v>
      </c>
      <c r="I123" s="13"/>
      <c r="J123" s="12" t="s">
        <v>908</v>
      </c>
      <c r="K123" s="13"/>
      <c r="L123" s="12" t="s">
        <v>908</v>
      </c>
      <c r="M123" s="13"/>
      <c r="N123" s="12" t="s">
        <v>908</v>
      </c>
      <c r="O123" s="13"/>
      <c r="P123" s="12" t="s">
        <v>908</v>
      </c>
      <c r="Q123" s="14"/>
    </row>
    <row r="124" spans="2:17" ht="12.75">
      <c r="B124" s="11" t="s">
        <v>242</v>
      </c>
      <c r="C124" s="12" t="s">
        <v>841</v>
      </c>
      <c r="D124" s="12" t="s">
        <v>908</v>
      </c>
      <c r="E124" s="13"/>
      <c r="F124" s="12" t="s">
        <v>908</v>
      </c>
      <c r="G124" s="13"/>
      <c r="H124" s="12" t="s">
        <v>908</v>
      </c>
      <c r="I124" s="13"/>
      <c r="J124" s="12" t="s">
        <v>908</v>
      </c>
      <c r="K124" s="13"/>
      <c r="L124" s="12" t="s">
        <v>908</v>
      </c>
      <c r="M124" s="13"/>
      <c r="N124" s="12" t="s">
        <v>908</v>
      </c>
      <c r="O124" s="13"/>
      <c r="P124" s="12" t="s">
        <v>908</v>
      </c>
      <c r="Q124" s="14"/>
    </row>
    <row r="125" spans="2:17" ht="12.75">
      <c r="B125" s="11" t="s">
        <v>1089</v>
      </c>
      <c r="C125" s="12" t="s">
        <v>808</v>
      </c>
      <c r="D125" s="12" t="s">
        <v>908</v>
      </c>
      <c r="E125" s="13"/>
      <c r="F125" s="12" t="s">
        <v>908</v>
      </c>
      <c r="G125" s="13"/>
      <c r="H125" s="12" t="s">
        <v>908</v>
      </c>
      <c r="I125" s="13"/>
      <c r="J125" s="12" t="s">
        <v>908</v>
      </c>
      <c r="K125" s="13"/>
      <c r="L125" s="12" t="s">
        <v>908</v>
      </c>
      <c r="M125" s="13"/>
      <c r="N125" s="12" t="s">
        <v>908</v>
      </c>
      <c r="O125" s="13"/>
      <c r="P125" s="12" t="s">
        <v>908</v>
      </c>
      <c r="Q125" s="14"/>
    </row>
    <row r="126" spans="2:17" ht="12.75">
      <c r="B126" s="11" t="s">
        <v>243</v>
      </c>
      <c r="C126" s="12" t="s">
        <v>855</v>
      </c>
      <c r="D126" s="12" t="s">
        <v>861</v>
      </c>
      <c r="E126" s="13">
        <v>0.6</v>
      </c>
      <c r="F126" s="12" t="s">
        <v>827</v>
      </c>
      <c r="G126" s="13">
        <v>0.4</v>
      </c>
      <c r="H126" s="12" t="s">
        <v>920</v>
      </c>
      <c r="I126" s="13">
        <v>0.88</v>
      </c>
      <c r="J126" s="12" t="s">
        <v>880</v>
      </c>
      <c r="K126" s="13">
        <v>0.52</v>
      </c>
      <c r="L126" s="12" t="s">
        <v>829</v>
      </c>
      <c r="M126" s="13">
        <v>0.28</v>
      </c>
      <c r="N126" s="12" t="s">
        <v>840</v>
      </c>
      <c r="O126" s="13">
        <v>0.24</v>
      </c>
      <c r="P126" s="12" t="s">
        <v>812</v>
      </c>
      <c r="Q126" s="14">
        <v>0</v>
      </c>
    </row>
    <row r="127" spans="2:17" ht="12.75">
      <c r="B127" s="11" t="s">
        <v>244</v>
      </c>
      <c r="C127" s="12" t="s">
        <v>888</v>
      </c>
      <c r="D127" s="12" t="s">
        <v>1060</v>
      </c>
      <c r="E127" s="13">
        <v>0.48148148148148145</v>
      </c>
      <c r="F127" s="12" t="s">
        <v>863</v>
      </c>
      <c r="G127" s="13">
        <v>0.5185185185185185</v>
      </c>
      <c r="H127" s="12" t="s">
        <v>1051</v>
      </c>
      <c r="I127" s="13">
        <v>0.8222222222222222</v>
      </c>
      <c r="J127" s="12" t="s">
        <v>882</v>
      </c>
      <c r="K127" s="13">
        <v>0.4888888888888889</v>
      </c>
      <c r="L127" s="12" t="s">
        <v>927</v>
      </c>
      <c r="M127" s="13">
        <v>0.23703703703703705</v>
      </c>
      <c r="N127" s="12" t="s">
        <v>822</v>
      </c>
      <c r="O127" s="13">
        <v>0.2518518518518518</v>
      </c>
      <c r="P127" s="12" t="s">
        <v>812</v>
      </c>
      <c r="Q127" s="14">
        <v>0</v>
      </c>
    </row>
    <row r="128" spans="2:17" ht="12.75">
      <c r="B128" s="11" t="s">
        <v>245</v>
      </c>
      <c r="C128" s="12" t="s">
        <v>837</v>
      </c>
      <c r="D128" s="12" t="s">
        <v>908</v>
      </c>
      <c r="E128" s="13"/>
      <c r="F128" s="12" t="s">
        <v>908</v>
      </c>
      <c r="G128" s="13"/>
      <c r="H128" s="12" t="s">
        <v>908</v>
      </c>
      <c r="I128" s="13"/>
      <c r="J128" s="12" t="s">
        <v>908</v>
      </c>
      <c r="K128" s="13"/>
      <c r="L128" s="12" t="s">
        <v>908</v>
      </c>
      <c r="M128" s="13"/>
      <c r="N128" s="12" t="s">
        <v>908</v>
      </c>
      <c r="O128" s="13"/>
      <c r="P128" s="12" t="s">
        <v>908</v>
      </c>
      <c r="Q128" s="14"/>
    </row>
    <row r="129" spans="2:17" ht="12.75">
      <c r="B129" s="11" t="s">
        <v>797</v>
      </c>
      <c r="C129" s="12" t="s">
        <v>881</v>
      </c>
      <c r="D129" s="12" t="s">
        <v>908</v>
      </c>
      <c r="E129" s="13"/>
      <c r="F129" s="12" t="s">
        <v>908</v>
      </c>
      <c r="G129" s="13"/>
      <c r="H129" s="12" t="s">
        <v>908</v>
      </c>
      <c r="I129" s="13"/>
      <c r="J129" s="12" t="s">
        <v>908</v>
      </c>
      <c r="K129" s="13"/>
      <c r="L129" s="12" t="s">
        <v>908</v>
      </c>
      <c r="M129" s="13"/>
      <c r="N129" s="12" t="s">
        <v>908</v>
      </c>
      <c r="O129" s="13"/>
      <c r="P129" s="12" t="s">
        <v>908</v>
      </c>
      <c r="Q129" s="14"/>
    </row>
    <row r="130" spans="2:17" ht="13.5" thickBot="1">
      <c r="B130" s="27" t="s">
        <v>805</v>
      </c>
      <c r="C130" s="28" t="s">
        <v>849</v>
      </c>
      <c r="D130" s="28" t="s">
        <v>880</v>
      </c>
      <c r="E130" s="29">
        <v>0.5416666666666666</v>
      </c>
      <c r="F130" s="28" t="s">
        <v>815</v>
      </c>
      <c r="G130" s="29">
        <v>0.4583333333333333</v>
      </c>
      <c r="H130" s="28" t="s">
        <v>808</v>
      </c>
      <c r="I130" s="29">
        <v>0.5</v>
      </c>
      <c r="J130" s="28" t="s">
        <v>827</v>
      </c>
      <c r="K130" s="29">
        <v>0.4166666666666667</v>
      </c>
      <c r="L130" s="28" t="s">
        <v>826</v>
      </c>
      <c r="M130" s="29">
        <v>0.16666666666666666</v>
      </c>
      <c r="N130" s="28" t="s">
        <v>840</v>
      </c>
      <c r="O130" s="29">
        <v>0.25</v>
      </c>
      <c r="P130" s="28" t="s">
        <v>812</v>
      </c>
      <c r="Q130" s="30">
        <v>0</v>
      </c>
    </row>
    <row r="131" spans="2:17" ht="13.5" thickBot="1">
      <c r="B131" s="23" t="s">
        <v>246</v>
      </c>
      <c r="C131" s="24" t="s">
        <v>247</v>
      </c>
      <c r="D131" s="24" t="s">
        <v>248</v>
      </c>
      <c r="E131" s="25">
        <v>0.47353828341610554</v>
      </c>
      <c r="F131" s="24" t="s">
        <v>249</v>
      </c>
      <c r="G131" s="25">
        <v>0.5264617165838945</v>
      </c>
      <c r="H131" s="24" t="s">
        <v>34</v>
      </c>
      <c r="I131" s="25">
        <v>0.8717284665305749</v>
      </c>
      <c r="J131" s="24" t="s">
        <v>250</v>
      </c>
      <c r="K131" s="25">
        <v>0.5769476859327869</v>
      </c>
      <c r="L131" s="24" t="s">
        <v>251</v>
      </c>
      <c r="M131" s="25">
        <v>0.2613875262789068</v>
      </c>
      <c r="N131" s="24" t="s">
        <v>252</v>
      </c>
      <c r="O131" s="25">
        <v>0.3155601596538801</v>
      </c>
      <c r="P131" s="24" t="s">
        <v>325</v>
      </c>
      <c r="Q131" s="26">
        <v>0.02251607202705585</v>
      </c>
    </row>
    <row r="132" spans="2:17" ht="12.75">
      <c r="B132" s="19" t="s">
        <v>259</v>
      </c>
      <c r="C132" s="20" t="s">
        <v>260</v>
      </c>
      <c r="D132" s="20" t="s">
        <v>261</v>
      </c>
      <c r="E132" s="21">
        <v>0.47366641876816984</v>
      </c>
      <c r="F132" s="20" t="s">
        <v>262</v>
      </c>
      <c r="G132" s="21">
        <v>0.5263335812318302</v>
      </c>
      <c r="H132" s="20" t="s">
        <v>35</v>
      </c>
      <c r="I132" s="21">
        <v>0.8781691569197485</v>
      </c>
      <c r="J132" s="20" t="s">
        <v>263</v>
      </c>
      <c r="K132" s="21">
        <v>0.6069231289297545</v>
      </c>
      <c r="L132" s="20" t="s">
        <v>264</v>
      </c>
      <c r="M132" s="21">
        <v>0.2792914610235954</v>
      </c>
      <c r="N132" s="20" t="s">
        <v>265</v>
      </c>
      <c r="O132" s="21">
        <v>0.32763166790615916</v>
      </c>
      <c r="P132" s="20" t="s">
        <v>694</v>
      </c>
      <c r="Q132" s="22">
        <v>0.020891082414982085</v>
      </c>
    </row>
    <row r="133" spans="2:17" ht="12.75">
      <c r="B133" s="11" t="s">
        <v>269</v>
      </c>
      <c r="C133" s="12" t="s">
        <v>1079</v>
      </c>
      <c r="D133" s="12" t="s">
        <v>1200</v>
      </c>
      <c r="E133" s="13">
        <v>0.4833948339483395</v>
      </c>
      <c r="F133" s="12" t="s">
        <v>941</v>
      </c>
      <c r="G133" s="13">
        <v>0.5166051660516605</v>
      </c>
      <c r="H133" s="12" t="s">
        <v>958</v>
      </c>
      <c r="I133" s="13">
        <v>0.7822878228782287</v>
      </c>
      <c r="J133" s="12" t="s">
        <v>892</v>
      </c>
      <c r="K133" s="13">
        <v>0.45018450184501846</v>
      </c>
      <c r="L133" s="12" t="s">
        <v>854</v>
      </c>
      <c r="M133" s="13">
        <v>0.1992619926199262</v>
      </c>
      <c r="N133" s="12" t="s">
        <v>870</v>
      </c>
      <c r="O133" s="13">
        <v>0.25092250922509224</v>
      </c>
      <c r="P133" s="12" t="s">
        <v>812</v>
      </c>
      <c r="Q133" s="14">
        <v>0</v>
      </c>
    </row>
    <row r="134" spans="2:17" ht="12.75">
      <c r="B134" s="11" t="s">
        <v>471</v>
      </c>
      <c r="C134" s="12" t="s">
        <v>1217</v>
      </c>
      <c r="D134" s="12" t="s">
        <v>804</v>
      </c>
      <c r="E134" s="13">
        <v>0.4702702702702703</v>
      </c>
      <c r="F134" s="12" t="s">
        <v>965</v>
      </c>
      <c r="G134" s="13">
        <v>0.5297297297297298</v>
      </c>
      <c r="H134" s="12" t="s">
        <v>771</v>
      </c>
      <c r="I134" s="13">
        <v>0.9</v>
      </c>
      <c r="J134" s="12" t="s">
        <v>708</v>
      </c>
      <c r="K134" s="13">
        <v>0.4972972972972973</v>
      </c>
      <c r="L134" s="12" t="s">
        <v>874</v>
      </c>
      <c r="M134" s="13">
        <v>0.21891891891891893</v>
      </c>
      <c r="N134" s="12" t="s">
        <v>945</v>
      </c>
      <c r="O134" s="13">
        <v>0.27837837837837837</v>
      </c>
      <c r="P134" s="12" t="s">
        <v>880</v>
      </c>
      <c r="Q134" s="14">
        <v>0.03513513513513514</v>
      </c>
    </row>
    <row r="135" spans="2:17" ht="12.75">
      <c r="B135" s="11" t="s">
        <v>270</v>
      </c>
      <c r="C135" s="12" t="s">
        <v>626</v>
      </c>
      <c r="D135" s="12" t="s">
        <v>510</v>
      </c>
      <c r="E135" s="13">
        <v>0.4829443447037702</v>
      </c>
      <c r="F135" s="12" t="s">
        <v>1178</v>
      </c>
      <c r="G135" s="13">
        <v>0.5170556552962298</v>
      </c>
      <c r="H135" s="12" t="s">
        <v>1063</v>
      </c>
      <c r="I135" s="13">
        <v>0.8671454219030521</v>
      </c>
      <c r="J135" s="12" t="s">
        <v>1109</v>
      </c>
      <c r="K135" s="13">
        <v>0.5062836624775583</v>
      </c>
      <c r="L135" s="12" t="s">
        <v>887</v>
      </c>
      <c r="M135" s="13">
        <v>0.2333931777378815</v>
      </c>
      <c r="N135" s="12" t="s">
        <v>902</v>
      </c>
      <c r="O135" s="13">
        <v>0.27289048473967686</v>
      </c>
      <c r="P135" s="12" t="s">
        <v>881</v>
      </c>
      <c r="Q135" s="14">
        <v>0.01436265709156194</v>
      </c>
    </row>
    <row r="136" spans="2:17" ht="12.75">
      <c r="B136" s="11" t="s">
        <v>665</v>
      </c>
      <c r="C136" s="12" t="s">
        <v>823</v>
      </c>
      <c r="D136" s="12" t="s">
        <v>897</v>
      </c>
      <c r="E136" s="13">
        <v>0.5517241379310345</v>
      </c>
      <c r="F136" s="12" t="s">
        <v>880</v>
      </c>
      <c r="G136" s="13">
        <v>0.4482758620689655</v>
      </c>
      <c r="H136" s="12" t="s">
        <v>883</v>
      </c>
      <c r="I136" s="13">
        <v>0.9310344827586207</v>
      </c>
      <c r="J136" s="12" t="s">
        <v>825</v>
      </c>
      <c r="K136" s="13">
        <v>0.6206896551724138</v>
      </c>
      <c r="L136" s="12" t="s">
        <v>845</v>
      </c>
      <c r="M136" s="13">
        <v>0.3103448275862069</v>
      </c>
      <c r="N136" s="12" t="s">
        <v>845</v>
      </c>
      <c r="O136" s="13">
        <v>0.3103448275862069</v>
      </c>
      <c r="P136" s="12" t="s">
        <v>812</v>
      </c>
      <c r="Q136" s="14">
        <v>0</v>
      </c>
    </row>
    <row r="137" spans="2:17" ht="12.75">
      <c r="B137" s="11" t="s">
        <v>316</v>
      </c>
      <c r="C137" s="12" t="s">
        <v>683</v>
      </c>
      <c r="D137" s="12" t="s">
        <v>791</v>
      </c>
      <c r="E137" s="13">
        <v>0.45962314939434723</v>
      </c>
      <c r="F137" s="12" t="s">
        <v>692</v>
      </c>
      <c r="G137" s="13">
        <v>0.5403768506056528</v>
      </c>
      <c r="H137" s="12" t="s">
        <v>36</v>
      </c>
      <c r="I137" s="13">
        <v>0.8916554508748318</v>
      </c>
      <c r="J137" s="12" t="s">
        <v>700</v>
      </c>
      <c r="K137" s="13">
        <v>0.6345895020188426</v>
      </c>
      <c r="L137" s="12" t="s">
        <v>816</v>
      </c>
      <c r="M137" s="13">
        <v>0.2772543741588156</v>
      </c>
      <c r="N137" s="12" t="s">
        <v>749</v>
      </c>
      <c r="O137" s="13">
        <v>0.3573351278600269</v>
      </c>
      <c r="P137" s="12" t="s">
        <v>856</v>
      </c>
      <c r="Q137" s="14">
        <v>0.011440107671601614</v>
      </c>
    </row>
    <row r="138" spans="2:17" ht="12.75">
      <c r="B138" s="11" t="s">
        <v>271</v>
      </c>
      <c r="C138" s="12" t="s">
        <v>693</v>
      </c>
      <c r="D138" s="12" t="s">
        <v>801</v>
      </c>
      <c r="E138" s="13">
        <v>0.46437994722955145</v>
      </c>
      <c r="F138" s="12" t="s">
        <v>659</v>
      </c>
      <c r="G138" s="13">
        <v>0.5356200527704486</v>
      </c>
      <c r="H138" s="12" t="s">
        <v>1203</v>
      </c>
      <c r="I138" s="13">
        <v>0.862796833773087</v>
      </c>
      <c r="J138" s="12" t="s">
        <v>867</v>
      </c>
      <c r="K138" s="13">
        <v>0.662269129287599</v>
      </c>
      <c r="L138" s="12" t="s">
        <v>833</v>
      </c>
      <c r="M138" s="13">
        <v>0.28232189973614774</v>
      </c>
      <c r="N138" s="12" t="s">
        <v>1184</v>
      </c>
      <c r="O138" s="13">
        <v>0.37994722955145116</v>
      </c>
      <c r="P138" s="12" t="s">
        <v>825</v>
      </c>
      <c r="Q138" s="14">
        <v>0.047493403693931395</v>
      </c>
    </row>
    <row r="139" spans="2:17" ht="12.75">
      <c r="B139" s="11" t="s">
        <v>272</v>
      </c>
      <c r="C139" s="12" t="s">
        <v>415</v>
      </c>
      <c r="D139" s="12" t="s">
        <v>1143</v>
      </c>
      <c r="E139" s="13">
        <v>0.48926553672316386</v>
      </c>
      <c r="F139" s="12" t="s">
        <v>1103</v>
      </c>
      <c r="G139" s="13">
        <v>0.5107344632768361</v>
      </c>
      <c r="H139" s="12" t="s">
        <v>657</v>
      </c>
      <c r="I139" s="13">
        <v>0.8666666666666667</v>
      </c>
      <c r="J139" s="12" t="s">
        <v>1025</v>
      </c>
      <c r="K139" s="13">
        <v>0.4576271186440678</v>
      </c>
      <c r="L139" s="12" t="s">
        <v>1182</v>
      </c>
      <c r="M139" s="13">
        <v>0.2033898305084746</v>
      </c>
      <c r="N139" s="12" t="s">
        <v>1124</v>
      </c>
      <c r="O139" s="13">
        <v>0.2542372881355932</v>
      </c>
      <c r="P139" s="12" t="s">
        <v>856</v>
      </c>
      <c r="Q139" s="14">
        <v>0.0192090395480226</v>
      </c>
    </row>
    <row r="140" spans="2:17" ht="12.75">
      <c r="B140" s="11" t="s">
        <v>273</v>
      </c>
      <c r="C140" s="12" t="s">
        <v>274</v>
      </c>
      <c r="D140" s="12" t="s">
        <v>474</v>
      </c>
      <c r="E140" s="13">
        <v>0.49112845990063875</v>
      </c>
      <c r="F140" s="12" t="s">
        <v>367</v>
      </c>
      <c r="G140" s="13">
        <v>0.5088715400993612</v>
      </c>
      <c r="H140" s="12" t="s">
        <v>327</v>
      </c>
      <c r="I140" s="13">
        <v>0.8360539389638041</v>
      </c>
      <c r="J140" s="12" t="s">
        <v>199</v>
      </c>
      <c r="K140" s="13">
        <v>0.602555003548616</v>
      </c>
      <c r="L140" s="12" t="s">
        <v>1170</v>
      </c>
      <c r="M140" s="13">
        <v>0.2902767920511001</v>
      </c>
      <c r="N140" s="12" t="s">
        <v>961</v>
      </c>
      <c r="O140" s="13">
        <v>0.31227821149751595</v>
      </c>
      <c r="P140" s="12" t="s">
        <v>882</v>
      </c>
      <c r="Q140" s="14">
        <v>0.0468417317246274</v>
      </c>
    </row>
    <row r="141" spans="2:17" ht="12.75">
      <c r="B141" s="11" t="s">
        <v>275</v>
      </c>
      <c r="C141" s="12" t="s">
        <v>1152</v>
      </c>
      <c r="D141" s="12" t="s">
        <v>1066</v>
      </c>
      <c r="E141" s="13">
        <v>0.489010989010989</v>
      </c>
      <c r="F141" s="12" t="s">
        <v>1227</v>
      </c>
      <c r="G141" s="13">
        <v>0.510989010989011</v>
      </c>
      <c r="H141" s="12" t="s">
        <v>763</v>
      </c>
      <c r="I141" s="13">
        <v>0.8956043956043956</v>
      </c>
      <c r="J141" s="12" t="s">
        <v>966</v>
      </c>
      <c r="K141" s="13">
        <v>0.5302197802197802</v>
      </c>
      <c r="L141" s="12" t="s">
        <v>1029</v>
      </c>
      <c r="M141" s="13">
        <v>0.25824175824175827</v>
      </c>
      <c r="N141" s="12" t="s">
        <v>852</v>
      </c>
      <c r="O141" s="13">
        <v>0.27197802197802196</v>
      </c>
      <c r="P141" s="12" t="s">
        <v>841</v>
      </c>
      <c r="Q141" s="14">
        <v>0.005494505494505495</v>
      </c>
    </row>
    <row r="142" spans="2:17" ht="12.75">
      <c r="B142" s="11" t="s">
        <v>317</v>
      </c>
      <c r="C142" s="12" t="s">
        <v>936</v>
      </c>
      <c r="D142" s="12" t="s">
        <v>966</v>
      </c>
      <c r="E142" s="13">
        <v>0.4961439588688946</v>
      </c>
      <c r="F142" s="12" t="s">
        <v>965</v>
      </c>
      <c r="G142" s="13">
        <v>0.5038560411311054</v>
      </c>
      <c r="H142" s="12" t="s">
        <v>1156</v>
      </c>
      <c r="I142" s="13">
        <v>0.9074550128534704</v>
      </c>
      <c r="J142" s="12" t="s">
        <v>965</v>
      </c>
      <c r="K142" s="13">
        <v>0.5038560411311054</v>
      </c>
      <c r="L142" s="12" t="s">
        <v>876</v>
      </c>
      <c r="M142" s="13">
        <v>0.2467866323907455</v>
      </c>
      <c r="N142" s="12" t="s">
        <v>990</v>
      </c>
      <c r="O142" s="13">
        <v>0.2570694087403599</v>
      </c>
      <c r="P142" s="12" t="s">
        <v>837</v>
      </c>
      <c r="Q142" s="14">
        <v>0.007712082262210797</v>
      </c>
    </row>
    <row r="143" spans="2:17" ht="12.75">
      <c r="B143" s="11" t="s">
        <v>276</v>
      </c>
      <c r="C143" s="12" t="s">
        <v>1012</v>
      </c>
      <c r="D143" s="12" t="s">
        <v>1014</v>
      </c>
      <c r="E143" s="13">
        <v>0.4657039711191336</v>
      </c>
      <c r="F143" s="12" t="s">
        <v>1076</v>
      </c>
      <c r="G143" s="13">
        <v>0.5342960288808665</v>
      </c>
      <c r="H143" s="12" t="s">
        <v>1165</v>
      </c>
      <c r="I143" s="13">
        <v>0.8628158844765343</v>
      </c>
      <c r="J143" s="12" t="s">
        <v>641</v>
      </c>
      <c r="K143" s="13">
        <v>0.5776173285198556</v>
      </c>
      <c r="L143" s="12" t="s">
        <v>917</v>
      </c>
      <c r="M143" s="13">
        <v>0.24187725631768953</v>
      </c>
      <c r="N143" s="12" t="s">
        <v>872</v>
      </c>
      <c r="O143" s="13">
        <v>0.33574007220216606</v>
      </c>
      <c r="P143" s="12" t="s">
        <v>830</v>
      </c>
      <c r="Q143" s="14">
        <v>0.0036101083032490976</v>
      </c>
    </row>
    <row r="144" spans="2:17" ht="12.75">
      <c r="B144" s="11" t="s">
        <v>277</v>
      </c>
      <c r="C144" s="12" t="s">
        <v>278</v>
      </c>
      <c r="D144" s="12" t="s">
        <v>279</v>
      </c>
      <c r="E144" s="13">
        <v>0.4387407827566648</v>
      </c>
      <c r="F144" s="12" t="s">
        <v>280</v>
      </c>
      <c r="G144" s="13">
        <v>0.5612592172433353</v>
      </c>
      <c r="H144" s="12" t="s">
        <v>37</v>
      </c>
      <c r="I144" s="13">
        <v>0.8797504254112308</v>
      </c>
      <c r="J144" s="12" t="s">
        <v>281</v>
      </c>
      <c r="K144" s="13">
        <v>0.5890527509926262</v>
      </c>
      <c r="L144" s="12" t="s">
        <v>678</v>
      </c>
      <c r="M144" s="13">
        <v>0.23681225184344867</v>
      </c>
      <c r="N144" s="12" t="s">
        <v>494</v>
      </c>
      <c r="O144" s="13">
        <v>0.35224049914917754</v>
      </c>
      <c r="P144" s="12" t="s">
        <v>994</v>
      </c>
      <c r="Q144" s="14">
        <v>0.02410663641520136</v>
      </c>
    </row>
    <row r="145" spans="2:17" ht="12.75">
      <c r="B145" s="11" t="s">
        <v>282</v>
      </c>
      <c r="C145" s="12" t="s">
        <v>326</v>
      </c>
      <c r="D145" s="12" t="s">
        <v>1103</v>
      </c>
      <c r="E145" s="13">
        <v>0.4870689655172414</v>
      </c>
      <c r="F145" s="12" t="s">
        <v>1035</v>
      </c>
      <c r="G145" s="13">
        <v>0.5129310344827587</v>
      </c>
      <c r="H145" s="12" t="s">
        <v>487</v>
      </c>
      <c r="I145" s="13">
        <v>0.8566810344827587</v>
      </c>
      <c r="J145" s="12" t="s">
        <v>1107</v>
      </c>
      <c r="K145" s="13">
        <v>0.4547413793103448</v>
      </c>
      <c r="L145" s="12" t="s">
        <v>909</v>
      </c>
      <c r="M145" s="13">
        <v>0.21767241379310345</v>
      </c>
      <c r="N145" s="12" t="s">
        <v>956</v>
      </c>
      <c r="O145" s="13">
        <v>0.23706896551724138</v>
      </c>
      <c r="P145" s="12" t="s">
        <v>829</v>
      </c>
      <c r="Q145" s="14">
        <v>0.007543103448275862</v>
      </c>
    </row>
    <row r="146" spans="2:17" ht="12.75">
      <c r="B146" s="11" t="s">
        <v>283</v>
      </c>
      <c r="C146" s="12" t="s">
        <v>284</v>
      </c>
      <c r="D146" s="12" t="s">
        <v>431</v>
      </c>
      <c r="E146" s="13">
        <v>0.46790409899458624</v>
      </c>
      <c r="F146" s="12" t="s">
        <v>312</v>
      </c>
      <c r="G146" s="13">
        <v>0.5320959010054138</v>
      </c>
      <c r="H146" s="12" t="s">
        <v>684</v>
      </c>
      <c r="I146" s="13">
        <v>0.8576952822892498</v>
      </c>
      <c r="J146" s="12" t="s">
        <v>670</v>
      </c>
      <c r="K146" s="13">
        <v>0.6225831399845321</v>
      </c>
      <c r="L146" s="12" t="s">
        <v>676</v>
      </c>
      <c r="M146" s="13">
        <v>0.28306264501160094</v>
      </c>
      <c r="N146" s="12" t="s">
        <v>1192</v>
      </c>
      <c r="O146" s="13">
        <v>0.3395204949729312</v>
      </c>
      <c r="P146" s="12" t="s">
        <v>863</v>
      </c>
      <c r="Q146" s="14">
        <v>0.054137664346481054</v>
      </c>
    </row>
    <row r="147" spans="2:17" ht="12.75">
      <c r="B147" s="11" t="s">
        <v>285</v>
      </c>
      <c r="C147" s="12" t="s">
        <v>479</v>
      </c>
      <c r="D147" s="12" t="s">
        <v>777</v>
      </c>
      <c r="E147" s="13">
        <v>0.49732620320855614</v>
      </c>
      <c r="F147" s="12" t="s">
        <v>1109</v>
      </c>
      <c r="G147" s="13">
        <v>0.5026737967914439</v>
      </c>
      <c r="H147" s="12" t="s">
        <v>727</v>
      </c>
      <c r="I147" s="13">
        <v>0.8877005347593583</v>
      </c>
      <c r="J147" s="12" t="s">
        <v>1131</v>
      </c>
      <c r="K147" s="13">
        <v>0.5222816399286988</v>
      </c>
      <c r="L147" s="12" t="s">
        <v>1059</v>
      </c>
      <c r="M147" s="13">
        <v>0.2531194295900178</v>
      </c>
      <c r="N147" s="12" t="s">
        <v>1149</v>
      </c>
      <c r="O147" s="13">
        <v>0.26916221033868093</v>
      </c>
      <c r="P147" s="12" t="s">
        <v>826</v>
      </c>
      <c r="Q147" s="14">
        <v>0.0071301247771836</v>
      </c>
    </row>
    <row r="148" spans="2:17" ht="12.75">
      <c r="B148" s="11" t="s">
        <v>286</v>
      </c>
      <c r="C148" s="12" t="s">
        <v>323</v>
      </c>
      <c r="D148" s="12" t="s">
        <v>1016</v>
      </c>
      <c r="E148" s="13">
        <v>0.47735849056603774</v>
      </c>
      <c r="F148" s="12" t="s">
        <v>1012</v>
      </c>
      <c r="G148" s="13">
        <v>0.5226415094339623</v>
      </c>
      <c r="H148" s="12" t="s">
        <v>488</v>
      </c>
      <c r="I148" s="13">
        <v>0.8603773584905661</v>
      </c>
      <c r="J148" s="12" t="s">
        <v>901</v>
      </c>
      <c r="K148" s="13">
        <v>0.5415094339622641</v>
      </c>
      <c r="L148" s="12" t="s">
        <v>1017</v>
      </c>
      <c r="M148" s="13">
        <v>0.25660377358490566</v>
      </c>
      <c r="N148" s="12" t="s">
        <v>1149</v>
      </c>
      <c r="O148" s="13">
        <v>0.2849056603773585</v>
      </c>
      <c r="P148" s="12" t="s">
        <v>881</v>
      </c>
      <c r="Q148" s="14">
        <v>0.01509433962264151</v>
      </c>
    </row>
    <row r="149" spans="2:17" ht="12.75">
      <c r="B149" s="11" t="s">
        <v>287</v>
      </c>
      <c r="C149" s="12" t="s">
        <v>491</v>
      </c>
      <c r="D149" s="12" t="s">
        <v>1125</v>
      </c>
      <c r="E149" s="13">
        <v>0.4969097651421508</v>
      </c>
      <c r="F149" s="12" t="s">
        <v>333</v>
      </c>
      <c r="G149" s="13">
        <v>0.5030902348578492</v>
      </c>
      <c r="H149" s="12" t="s">
        <v>481</v>
      </c>
      <c r="I149" s="13">
        <v>0.861557478368356</v>
      </c>
      <c r="J149" s="12" t="s">
        <v>503</v>
      </c>
      <c r="K149" s="13">
        <v>0.453646477132262</v>
      </c>
      <c r="L149" s="12" t="s">
        <v>1111</v>
      </c>
      <c r="M149" s="13">
        <v>0.20642768850432633</v>
      </c>
      <c r="N149" s="12" t="s">
        <v>1174</v>
      </c>
      <c r="O149" s="13">
        <v>0.24721878862793573</v>
      </c>
      <c r="P149" s="12" t="s">
        <v>897</v>
      </c>
      <c r="Q149" s="14">
        <v>0.019777503090234856</v>
      </c>
    </row>
    <row r="150" spans="2:17" ht="12.75">
      <c r="B150" s="11" t="s">
        <v>1006</v>
      </c>
      <c r="C150" s="12" t="s">
        <v>791</v>
      </c>
      <c r="D150" s="12" t="s">
        <v>1074</v>
      </c>
      <c r="E150" s="13">
        <v>0.4890190336749634</v>
      </c>
      <c r="F150" s="12" t="s">
        <v>1154</v>
      </c>
      <c r="G150" s="13">
        <v>0.5109809663250366</v>
      </c>
      <c r="H150" s="12" t="s">
        <v>789</v>
      </c>
      <c r="I150" s="13">
        <v>0.8448023426061494</v>
      </c>
      <c r="J150" s="12" t="s">
        <v>979</v>
      </c>
      <c r="K150" s="13">
        <v>0.527086383601757</v>
      </c>
      <c r="L150" s="12" t="s">
        <v>984</v>
      </c>
      <c r="M150" s="13">
        <v>0.22986822840409957</v>
      </c>
      <c r="N150" s="12" t="s">
        <v>659</v>
      </c>
      <c r="O150" s="13">
        <v>0.2972181551976574</v>
      </c>
      <c r="P150" s="12" t="s">
        <v>866</v>
      </c>
      <c r="Q150" s="14">
        <v>0.020497803806734993</v>
      </c>
    </row>
    <row r="151" spans="2:17" ht="12.75">
      <c r="B151" s="11" t="s">
        <v>288</v>
      </c>
      <c r="C151" s="12" t="s">
        <v>697</v>
      </c>
      <c r="D151" s="12" t="s">
        <v>382</v>
      </c>
      <c r="E151" s="13">
        <v>0.4605263157894737</v>
      </c>
      <c r="F151" s="12" t="s">
        <v>944</v>
      </c>
      <c r="G151" s="13">
        <v>0.5394736842105263</v>
      </c>
      <c r="H151" s="12" t="s">
        <v>482</v>
      </c>
      <c r="I151" s="13">
        <v>0.8744019138755981</v>
      </c>
      <c r="J151" s="12" t="s">
        <v>1220</v>
      </c>
      <c r="K151" s="13">
        <v>0.65311004784689</v>
      </c>
      <c r="L151" s="12" t="s">
        <v>951</v>
      </c>
      <c r="M151" s="13">
        <v>0.28708133971291866</v>
      </c>
      <c r="N151" s="12" t="s">
        <v>799</v>
      </c>
      <c r="O151" s="13">
        <v>0.3660287081339713</v>
      </c>
      <c r="P151" s="12" t="s">
        <v>820</v>
      </c>
      <c r="Q151" s="14">
        <v>0.05741626794258373</v>
      </c>
    </row>
    <row r="152" spans="2:17" ht="12.75">
      <c r="B152" s="11" t="s">
        <v>289</v>
      </c>
      <c r="C152" s="12" t="s">
        <v>830</v>
      </c>
      <c r="D152" s="12" t="s">
        <v>908</v>
      </c>
      <c r="E152" s="13"/>
      <c r="F152" s="12" t="s">
        <v>908</v>
      </c>
      <c r="G152" s="13"/>
      <c r="H152" s="12" t="s">
        <v>908</v>
      </c>
      <c r="I152" s="13"/>
      <c r="J152" s="12" t="s">
        <v>908</v>
      </c>
      <c r="K152" s="13"/>
      <c r="L152" s="12" t="s">
        <v>908</v>
      </c>
      <c r="M152" s="13"/>
      <c r="N152" s="12" t="s">
        <v>908</v>
      </c>
      <c r="O152" s="13"/>
      <c r="P152" s="12" t="s">
        <v>908</v>
      </c>
      <c r="Q152" s="14"/>
    </row>
    <row r="153" spans="2:17" ht="12.75">
      <c r="B153" s="11" t="s">
        <v>750</v>
      </c>
      <c r="C153" s="12" t="s">
        <v>1066</v>
      </c>
      <c r="D153" s="12" t="s">
        <v>1088</v>
      </c>
      <c r="E153" s="13">
        <v>0.5</v>
      </c>
      <c r="F153" s="12" t="s">
        <v>1088</v>
      </c>
      <c r="G153" s="13">
        <v>0.5</v>
      </c>
      <c r="H153" s="12" t="s">
        <v>641</v>
      </c>
      <c r="I153" s="13">
        <v>0.898876404494382</v>
      </c>
      <c r="J153" s="12" t="s">
        <v>998</v>
      </c>
      <c r="K153" s="13">
        <v>0.5337078651685393</v>
      </c>
      <c r="L153" s="12" t="s">
        <v>846</v>
      </c>
      <c r="M153" s="13">
        <v>0.25280898876404495</v>
      </c>
      <c r="N153" s="12" t="s">
        <v>924</v>
      </c>
      <c r="O153" s="13">
        <v>0.2808988764044944</v>
      </c>
      <c r="P153" s="12" t="s">
        <v>812</v>
      </c>
      <c r="Q153" s="14">
        <v>0</v>
      </c>
    </row>
    <row r="154" spans="2:17" ht="12.75">
      <c r="B154" s="11" t="s">
        <v>290</v>
      </c>
      <c r="C154" s="12" t="s">
        <v>840</v>
      </c>
      <c r="D154" s="12" t="s">
        <v>908</v>
      </c>
      <c r="E154" s="13"/>
      <c r="F154" s="12" t="s">
        <v>908</v>
      </c>
      <c r="G154" s="13"/>
      <c r="H154" s="12" t="s">
        <v>908</v>
      </c>
      <c r="I154" s="13"/>
      <c r="J154" s="12" t="s">
        <v>908</v>
      </c>
      <c r="K154" s="13"/>
      <c r="L154" s="12" t="s">
        <v>908</v>
      </c>
      <c r="M154" s="13"/>
      <c r="N154" s="12" t="s">
        <v>908</v>
      </c>
      <c r="O154" s="13"/>
      <c r="P154" s="12" t="s">
        <v>908</v>
      </c>
      <c r="Q154" s="14"/>
    </row>
    <row r="155" spans="2:17" ht="12.75">
      <c r="B155" s="11" t="s">
        <v>715</v>
      </c>
      <c r="C155" s="12" t="s">
        <v>983</v>
      </c>
      <c r="D155" s="12" t="s">
        <v>825</v>
      </c>
      <c r="E155" s="13">
        <v>0.6428571428571429</v>
      </c>
      <c r="F155" s="12" t="s">
        <v>827</v>
      </c>
      <c r="G155" s="13">
        <v>0.35714285714285715</v>
      </c>
      <c r="H155" s="12" t="s">
        <v>828</v>
      </c>
      <c r="I155" s="13">
        <v>0.9285714285714286</v>
      </c>
      <c r="J155" s="12" t="s">
        <v>866</v>
      </c>
      <c r="K155" s="13">
        <v>0.5</v>
      </c>
      <c r="L155" s="12" t="s">
        <v>881</v>
      </c>
      <c r="M155" s="13">
        <v>0.2857142857142857</v>
      </c>
      <c r="N155" s="12" t="s">
        <v>840</v>
      </c>
      <c r="O155" s="13">
        <v>0.21428571428571427</v>
      </c>
      <c r="P155" s="12" t="s">
        <v>812</v>
      </c>
      <c r="Q155" s="14">
        <v>0</v>
      </c>
    </row>
    <row r="156" spans="2:17" ht="12.75">
      <c r="B156" s="11" t="s">
        <v>291</v>
      </c>
      <c r="C156" s="12" t="s">
        <v>919</v>
      </c>
      <c r="D156" s="12" t="s">
        <v>811</v>
      </c>
      <c r="E156" s="13">
        <v>0.475</v>
      </c>
      <c r="F156" s="12" t="s">
        <v>802</v>
      </c>
      <c r="G156" s="13">
        <v>0.525</v>
      </c>
      <c r="H156" s="12" t="s">
        <v>850</v>
      </c>
      <c r="I156" s="13">
        <v>0.925</v>
      </c>
      <c r="J156" s="12" t="s">
        <v>823</v>
      </c>
      <c r="K156" s="13">
        <v>0.725</v>
      </c>
      <c r="L156" s="12" t="s">
        <v>866</v>
      </c>
      <c r="M156" s="13">
        <v>0.35</v>
      </c>
      <c r="N156" s="12" t="s">
        <v>861</v>
      </c>
      <c r="O156" s="13">
        <v>0.375</v>
      </c>
      <c r="P156" s="12" t="s">
        <v>812</v>
      </c>
      <c r="Q156" s="14">
        <v>0</v>
      </c>
    </row>
    <row r="157" spans="2:17" ht="12.75">
      <c r="B157" s="11" t="s">
        <v>292</v>
      </c>
      <c r="C157" s="12" t="s">
        <v>318</v>
      </c>
      <c r="D157" s="12" t="s">
        <v>669</v>
      </c>
      <c r="E157" s="13">
        <v>0.49522102747909197</v>
      </c>
      <c r="F157" s="12" t="s">
        <v>788</v>
      </c>
      <c r="G157" s="13">
        <v>0.504778972520908</v>
      </c>
      <c r="H157" s="12" t="s">
        <v>516</v>
      </c>
      <c r="I157" s="13">
        <v>0.8488649940262843</v>
      </c>
      <c r="J157" s="12" t="s">
        <v>487</v>
      </c>
      <c r="K157" s="13">
        <v>0.47491039426523296</v>
      </c>
      <c r="L157" s="12" t="s">
        <v>1234</v>
      </c>
      <c r="M157" s="13">
        <v>0.22281959378733573</v>
      </c>
      <c r="N157" s="12" t="s">
        <v>1107</v>
      </c>
      <c r="O157" s="13">
        <v>0.2520908004778972</v>
      </c>
      <c r="P157" s="12" t="s">
        <v>866</v>
      </c>
      <c r="Q157" s="14">
        <v>0.008363201911589008</v>
      </c>
    </row>
    <row r="158" spans="2:17" ht="12.75">
      <c r="B158" s="11" t="s">
        <v>293</v>
      </c>
      <c r="C158" s="12" t="s">
        <v>840</v>
      </c>
      <c r="D158" s="12" t="s">
        <v>908</v>
      </c>
      <c r="E158" s="13"/>
      <c r="F158" s="12" t="s">
        <v>908</v>
      </c>
      <c r="G158" s="13"/>
      <c r="H158" s="12" t="s">
        <v>908</v>
      </c>
      <c r="I158" s="13"/>
      <c r="J158" s="12" t="s">
        <v>908</v>
      </c>
      <c r="K158" s="13"/>
      <c r="L158" s="12" t="s">
        <v>908</v>
      </c>
      <c r="M158" s="13"/>
      <c r="N158" s="12" t="s">
        <v>908</v>
      </c>
      <c r="O158" s="13"/>
      <c r="P158" s="12" t="s">
        <v>908</v>
      </c>
      <c r="Q158" s="14"/>
    </row>
    <row r="159" spans="2:17" ht="12.75">
      <c r="B159" s="11" t="s">
        <v>884</v>
      </c>
      <c r="C159" s="12" t="s">
        <v>830</v>
      </c>
      <c r="D159" s="12" t="s">
        <v>908</v>
      </c>
      <c r="E159" s="13"/>
      <c r="F159" s="12" t="s">
        <v>908</v>
      </c>
      <c r="G159" s="13"/>
      <c r="H159" s="12" t="s">
        <v>908</v>
      </c>
      <c r="I159" s="13"/>
      <c r="J159" s="12" t="s">
        <v>908</v>
      </c>
      <c r="K159" s="13"/>
      <c r="L159" s="12" t="s">
        <v>908</v>
      </c>
      <c r="M159" s="13"/>
      <c r="N159" s="12" t="s">
        <v>908</v>
      </c>
      <c r="O159" s="13"/>
      <c r="P159" s="12" t="s">
        <v>908</v>
      </c>
      <c r="Q159" s="14"/>
    </row>
    <row r="160" spans="2:17" ht="12.75">
      <c r="B160" s="11" t="s">
        <v>517</v>
      </c>
      <c r="C160" s="12" t="s">
        <v>881</v>
      </c>
      <c r="D160" s="12" t="s">
        <v>908</v>
      </c>
      <c r="E160" s="13"/>
      <c r="F160" s="12" t="s">
        <v>908</v>
      </c>
      <c r="G160" s="13"/>
      <c r="H160" s="12" t="s">
        <v>908</v>
      </c>
      <c r="I160" s="13"/>
      <c r="J160" s="12" t="s">
        <v>908</v>
      </c>
      <c r="K160" s="13"/>
      <c r="L160" s="12" t="s">
        <v>908</v>
      </c>
      <c r="M160" s="13"/>
      <c r="N160" s="12" t="s">
        <v>908</v>
      </c>
      <c r="O160" s="13"/>
      <c r="P160" s="12" t="s">
        <v>908</v>
      </c>
      <c r="Q160" s="14"/>
    </row>
    <row r="161" spans="2:17" ht="12.75">
      <c r="B161" s="11" t="s">
        <v>294</v>
      </c>
      <c r="C161" s="12" t="s">
        <v>1077</v>
      </c>
      <c r="D161" s="12" t="s">
        <v>982</v>
      </c>
      <c r="E161" s="13">
        <v>0.5086206896551724</v>
      </c>
      <c r="F161" s="12" t="s">
        <v>959</v>
      </c>
      <c r="G161" s="13">
        <v>0.49137931034482757</v>
      </c>
      <c r="H161" s="12" t="s">
        <v>957</v>
      </c>
      <c r="I161" s="13">
        <v>0.8491379310344828</v>
      </c>
      <c r="J161" s="12" t="s">
        <v>868</v>
      </c>
      <c r="K161" s="13">
        <v>0.5431034482758621</v>
      </c>
      <c r="L161" s="12" t="s">
        <v>1113</v>
      </c>
      <c r="M161" s="13">
        <v>0.25862068965517243</v>
      </c>
      <c r="N161" s="12" t="s">
        <v>882</v>
      </c>
      <c r="O161" s="13">
        <v>0.28448275862068967</v>
      </c>
      <c r="P161" s="12" t="s">
        <v>845</v>
      </c>
      <c r="Q161" s="14">
        <v>0.03879310344827586</v>
      </c>
    </row>
    <row r="162" spans="2:17" ht="12.75">
      <c r="B162" s="11" t="s">
        <v>295</v>
      </c>
      <c r="C162" s="12" t="s">
        <v>845</v>
      </c>
      <c r="D162" s="12" t="s">
        <v>908</v>
      </c>
      <c r="E162" s="13"/>
      <c r="F162" s="12" t="s">
        <v>908</v>
      </c>
      <c r="G162" s="13"/>
      <c r="H162" s="12" t="s">
        <v>908</v>
      </c>
      <c r="I162" s="13"/>
      <c r="J162" s="12" t="s">
        <v>908</v>
      </c>
      <c r="K162" s="13"/>
      <c r="L162" s="12" t="s">
        <v>908</v>
      </c>
      <c r="M162" s="13"/>
      <c r="N162" s="12" t="s">
        <v>908</v>
      </c>
      <c r="O162" s="13"/>
      <c r="P162" s="12" t="s">
        <v>908</v>
      </c>
      <c r="Q162" s="14"/>
    </row>
    <row r="163" spans="2:17" ht="12.75">
      <c r="B163" s="11" t="s">
        <v>296</v>
      </c>
      <c r="C163" s="12" t="s">
        <v>815</v>
      </c>
      <c r="D163" s="12" t="s">
        <v>908</v>
      </c>
      <c r="E163" s="13"/>
      <c r="F163" s="12" t="s">
        <v>908</v>
      </c>
      <c r="G163" s="13"/>
      <c r="H163" s="12" t="s">
        <v>908</v>
      </c>
      <c r="I163" s="13"/>
      <c r="J163" s="12" t="s">
        <v>908</v>
      </c>
      <c r="K163" s="13"/>
      <c r="L163" s="12" t="s">
        <v>908</v>
      </c>
      <c r="M163" s="13"/>
      <c r="N163" s="12" t="s">
        <v>908</v>
      </c>
      <c r="O163" s="13"/>
      <c r="P163" s="12" t="s">
        <v>908</v>
      </c>
      <c r="Q163" s="14"/>
    </row>
    <row r="164" spans="2:17" ht="12.75">
      <c r="B164" s="11" t="s">
        <v>729</v>
      </c>
      <c r="C164" s="12" t="s">
        <v>815</v>
      </c>
      <c r="D164" s="12" t="s">
        <v>908</v>
      </c>
      <c r="E164" s="13"/>
      <c r="F164" s="12" t="s">
        <v>908</v>
      </c>
      <c r="G164" s="13"/>
      <c r="H164" s="12" t="s">
        <v>908</v>
      </c>
      <c r="I164" s="13"/>
      <c r="J164" s="12" t="s">
        <v>908</v>
      </c>
      <c r="K164" s="13"/>
      <c r="L164" s="12" t="s">
        <v>908</v>
      </c>
      <c r="M164" s="13"/>
      <c r="N164" s="12" t="s">
        <v>908</v>
      </c>
      <c r="O164" s="13"/>
      <c r="P164" s="12" t="s">
        <v>908</v>
      </c>
      <c r="Q164" s="14"/>
    </row>
    <row r="165" spans="2:17" ht="12.75">
      <c r="B165" s="11" t="s">
        <v>297</v>
      </c>
      <c r="C165" s="12" t="s">
        <v>824</v>
      </c>
      <c r="D165" s="12" t="s">
        <v>908</v>
      </c>
      <c r="E165" s="13"/>
      <c r="F165" s="12" t="s">
        <v>908</v>
      </c>
      <c r="G165" s="13"/>
      <c r="H165" s="12" t="s">
        <v>908</v>
      </c>
      <c r="I165" s="13"/>
      <c r="J165" s="12" t="s">
        <v>908</v>
      </c>
      <c r="K165" s="13"/>
      <c r="L165" s="12" t="s">
        <v>908</v>
      </c>
      <c r="M165" s="13"/>
      <c r="N165" s="12" t="s">
        <v>908</v>
      </c>
      <c r="O165" s="13"/>
      <c r="P165" s="12" t="s">
        <v>908</v>
      </c>
      <c r="Q165" s="14"/>
    </row>
    <row r="166" spans="2:17" ht="12.75">
      <c r="B166" s="11" t="s">
        <v>298</v>
      </c>
      <c r="C166" s="12" t="s">
        <v>841</v>
      </c>
      <c r="D166" s="12" t="s">
        <v>908</v>
      </c>
      <c r="E166" s="13"/>
      <c r="F166" s="12" t="s">
        <v>908</v>
      </c>
      <c r="G166" s="13"/>
      <c r="H166" s="12" t="s">
        <v>908</v>
      </c>
      <c r="I166" s="13"/>
      <c r="J166" s="12" t="s">
        <v>908</v>
      </c>
      <c r="K166" s="13"/>
      <c r="L166" s="12" t="s">
        <v>908</v>
      </c>
      <c r="M166" s="13"/>
      <c r="N166" s="12" t="s">
        <v>908</v>
      </c>
      <c r="O166" s="13"/>
      <c r="P166" s="12" t="s">
        <v>908</v>
      </c>
      <c r="Q166" s="14"/>
    </row>
    <row r="167" spans="2:17" ht="12.75">
      <c r="B167" s="11" t="s">
        <v>299</v>
      </c>
      <c r="C167" s="12" t="s">
        <v>840</v>
      </c>
      <c r="D167" s="12" t="s">
        <v>908</v>
      </c>
      <c r="E167" s="13"/>
      <c r="F167" s="12" t="s">
        <v>908</v>
      </c>
      <c r="G167" s="13"/>
      <c r="H167" s="12" t="s">
        <v>908</v>
      </c>
      <c r="I167" s="13"/>
      <c r="J167" s="12" t="s">
        <v>908</v>
      </c>
      <c r="K167" s="13"/>
      <c r="L167" s="12" t="s">
        <v>908</v>
      </c>
      <c r="M167" s="13"/>
      <c r="N167" s="12" t="s">
        <v>908</v>
      </c>
      <c r="O167" s="13"/>
      <c r="P167" s="12" t="s">
        <v>908</v>
      </c>
      <c r="Q167" s="14"/>
    </row>
    <row r="168" spans="2:17" ht="12.75">
      <c r="B168" s="11" t="s">
        <v>300</v>
      </c>
      <c r="C168" s="12" t="s">
        <v>824</v>
      </c>
      <c r="D168" s="12" t="s">
        <v>908</v>
      </c>
      <c r="E168" s="13"/>
      <c r="F168" s="12" t="s">
        <v>908</v>
      </c>
      <c r="G168" s="13"/>
      <c r="H168" s="12" t="s">
        <v>908</v>
      </c>
      <c r="I168" s="13"/>
      <c r="J168" s="12" t="s">
        <v>908</v>
      </c>
      <c r="K168" s="13"/>
      <c r="L168" s="12" t="s">
        <v>908</v>
      </c>
      <c r="M168" s="13"/>
      <c r="N168" s="12" t="s">
        <v>908</v>
      </c>
      <c r="O168" s="13"/>
      <c r="P168" s="12" t="s">
        <v>908</v>
      </c>
      <c r="Q168" s="14"/>
    </row>
    <row r="169" spans="2:17" ht="12.75">
      <c r="B169" s="11" t="s">
        <v>301</v>
      </c>
      <c r="C169" s="12" t="s">
        <v>819</v>
      </c>
      <c r="D169" s="12" t="s">
        <v>811</v>
      </c>
      <c r="E169" s="13">
        <v>0.3877551020408163</v>
      </c>
      <c r="F169" s="12" t="s">
        <v>896</v>
      </c>
      <c r="G169" s="13">
        <v>0.6122448979591837</v>
      </c>
      <c r="H169" s="12" t="s">
        <v>859</v>
      </c>
      <c r="I169" s="13">
        <v>0.8571428571428571</v>
      </c>
      <c r="J169" s="12" t="s">
        <v>828</v>
      </c>
      <c r="K169" s="13">
        <v>0.5306122448979592</v>
      </c>
      <c r="L169" s="12" t="s">
        <v>827</v>
      </c>
      <c r="M169" s="13">
        <v>0.20408163265306123</v>
      </c>
      <c r="N169" s="12" t="s">
        <v>897</v>
      </c>
      <c r="O169" s="13">
        <v>0.32653061224489793</v>
      </c>
      <c r="P169" s="12" t="s">
        <v>837</v>
      </c>
      <c r="Q169" s="14">
        <v>0.061224489795918366</v>
      </c>
    </row>
    <row r="170" spans="2:17" ht="12.75">
      <c r="B170" s="11" t="s">
        <v>302</v>
      </c>
      <c r="C170" s="12" t="s">
        <v>829</v>
      </c>
      <c r="D170" s="12" t="s">
        <v>908</v>
      </c>
      <c r="E170" s="13"/>
      <c r="F170" s="12" t="s">
        <v>908</v>
      </c>
      <c r="G170" s="13"/>
      <c r="H170" s="12" t="s">
        <v>908</v>
      </c>
      <c r="I170" s="13"/>
      <c r="J170" s="12" t="s">
        <v>908</v>
      </c>
      <c r="K170" s="13"/>
      <c r="L170" s="12" t="s">
        <v>908</v>
      </c>
      <c r="M170" s="13"/>
      <c r="N170" s="12" t="s">
        <v>908</v>
      </c>
      <c r="O170" s="13"/>
      <c r="P170" s="12" t="s">
        <v>908</v>
      </c>
      <c r="Q170" s="14"/>
    </row>
    <row r="171" spans="2:17" ht="12.75">
      <c r="B171" s="11" t="s">
        <v>303</v>
      </c>
      <c r="C171" s="12" t="s">
        <v>840</v>
      </c>
      <c r="D171" s="12" t="s">
        <v>908</v>
      </c>
      <c r="E171" s="13"/>
      <c r="F171" s="12" t="s">
        <v>908</v>
      </c>
      <c r="G171" s="13"/>
      <c r="H171" s="12" t="s">
        <v>908</v>
      </c>
      <c r="I171" s="13"/>
      <c r="J171" s="12" t="s">
        <v>908</v>
      </c>
      <c r="K171" s="13"/>
      <c r="L171" s="12" t="s">
        <v>908</v>
      </c>
      <c r="M171" s="13"/>
      <c r="N171" s="12" t="s">
        <v>908</v>
      </c>
      <c r="O171" s="13"/>
      <c r="P171" s="12" t="s">
        <v>908</v>
      </c>
      <c r="Q171" s="14"/>
    </row>
    <row r="172" spans="2:17" ht="12.75">
      <c r="B172" s="11" t="s">
        <v>653</v>
      </c>
      <c r="C172" s="12" t="s">
        <v>1263</v>
      </c>
      <c r="D172" s="12" t="s">
        <v>890</v>
      </c>
      <c r="E172" s="13">
        <v>0.46405228758169936</v>
      </c>
      <c r="F172" s="12" t="s">
        <v>842</v>
      </c>
      <c r="G172" s="13">
        <v>0.5359477124183006</v>
      </c>
      <c r="H172" s="12" t="s">
        <v>904</v>
      </c>
      <c r="I172" s="13">
        <v>0.803921568627451</v>
      </c>
      <c r="J172" s="12" t="s">
        <v>863</v>
      </c>
      <c r="K172" s="13">
        <v>0.45751633986928103</v>
      </c>
      <c r="L172" s="12" t="s">
        <v>915</v>
      </c>
      <c r="M172" s="13">
        <v>0.20261437908496732</v>
      </c>
      <c r="N172" s="12" t="s">
        <v>839</v>
      </c>
      <c r="O172" s="13">
        <v>0.2549019607843137</v>
      </c>
      <c r="P172" s="12" t="s">
        <v>824</v>
      </c>
      <c r="Q172" s="14">
        <v>0.032679738562091505</v>
      </c>
    </row>
    <row r="173" spans="2:17" ht="12.75">
      <c r="B173" s="11" t="s">
        <v>304</v>
      </c>
      <c r="C173" s="12" t="s">
        <v>845</v>
      </c>
      <c r="D173" s="12" t="s">
        <v>908</v>
      </c>
      <c r="E173" s="13"/>
      <c r="F173" s="12" t="s">
        <v>908</v>
      </c>
      <c r="G173" s="13"/>
      <c r="H173" s="12" t="s">
        <v>908</v>
      </c>
      <c r="I173" s="13"/>
      <c r="J173" s="12" t="s">
        <v>908</v>
      </c>
      <c r="K173" s="13"/>
      <c r="L173" s="12" t="s">
        <v>908</v>
      </c>
      <c r="M173" s="13"/>
      <c r="N173" s="12" t="s">
        <v>908</v>
      </c>
      <c r="O173" s="13"/>
      <c r="P173" s="12" t="s">
        <v>908</v>
      </c>
      <c r="Q173" s="14"/>
    </row>
    <row r="174" spans="2:17" ht="12.75">
      <c r="B174" s="11" t="s">
        <v>794</v>
      </c>
      <c r="C174" s="12" t="s">
        <v>830</v>
      </c>
      <c r="D174" s="12" t="s">
        <v>908</v>
      </c>
      <c r="E174" s="13"/>
      <c r="F174" s="12" t="s">
        <v>908</v>
      </c>
      <c r="G174" s="13"/>
      <c r="H174" s="12" t="s">
        <v>908</v>
      </c>
      <c r="I174" s="13"/>
      <c r="J174" s="12" t="s">
        <v>908</v>
      </c>
      <c r="K174" s="13"/>
      <c r="L174" s="12" t="s">
        <v>908</v>
      </c>
      <c r="M174" s="13"/>
      <c r="N174" s="12" t="s">
        <v>908</v>
      </c>
      <c r="O174" s="13"/>
      <c r="P174" s="12" t="s">
        <v>908</v>
      </c>
      <c r="Q174" s="14"/>
    </row>
    <row r="175" spans="2:17" ht="12.75">
      <c r="B175" s="11" t="s">
        <v>797</v>
      </c>
      <c r="C175" s="12" t="s">
        <v>929</v>
      </c>
      <c r="D175" s="12" t="s">
        <v>920</v>
      </c>
      <c r="E175" s="13">
        <v>0.46808510638297873</v>
      </c>
      <c r="F175" s="12" t="s">
        <v>855</v>
      </c>
      <c r="G175" s="13">
        <v>0.5319148936170213</v>
      </c>
      <c r="H175" s="12" t="s">
        <v>839</v>
      </c>
      <c r="I175" s="13">
        <v>0.8297872340425532</v>
      </c>
      <c r="J175" s="12" t="s">
        <v>849</v>
      </c>
      <c r="K175" s="13">
        <v>0.5106382978723404</v>
      </c>
      <c r="L175" s="12" t="s">
        <v>880</v>
      </c>
      <c r="M175" s="13">
        <v>0.2765957446808511</v>
      </c>
      <c r="N175" s="12" t="s">
        <v>815</v>
      </c>
      <c r="O175" s="13">
        <v>0.23404255319148937</v>
      </c>
      <c r="P175" s="12" t="s">
        <v>812</v>
      </c>
      <c r="Q175" s="14">
        <v>0</v>
      </c>
    </row>
    <row r="176" spans="2:17" ht="13.5" thickBot="1">
      <c r="B176" s="27" t="s">
        <v>805</v>
      </c>
      <c r="C176" s="28" t="s">
        <v>929</v>
      </c>
      <c r="D176" s="28" t="s">
        <v>838</v>
      </c>
      <c r="E176" s="29">
        <v>0.425531914893617</v>
      </c>
      <c r="F176" s="28" t="s">
        <v>883</v>
      </c>
      <c r="G176" s="29">
        <v>0.574468085106383</v>
      </c>
      <c r="H176" s="28" t="s">
        <v>859</v>
      </c>
      <c r="I176" s="29">
        <v>0.8936170212765957</v>
      </c>
      <c r="J176" s="28" t="s">
        <v>838</v>
      </c>
      <c r="K176" s="29">
        <v>0.425531914893617</v>
      </c>
      <c r="L176" s="28" t="s">
        <v>827</v>
      </c>
      <c r="M176" s="29">
        <v>0.2127659574468085</v>
      </c>
      <c r="N176" s="28" t="s">
        <v>827</v>
      </c>
      <c r="O176" s="29">
        <v>0.2127659574468085</v>
      </c>
      <c r="P176" s="28" t="s">
        <v>841</v>
      </c>
      <c r="Q176" s="30">
        <v>0.0425531914893617</v>
      </c>
    </row>
    <row r="177" spans="2:17" ht="13.5" thickBot="1">
      <c r="B177" s="23" t="s">
        <v>86</v>
      </c>
      <c r="C177" s="24" t="s">
        <v>87</v>
      </c>
      <c r="D177" s="24" t="s">
        <v>88</v>
      </c>
      <c r="E177" s="25">
        <v>0.47789004310823996</v>
      </c>
      <c r="F177" s="24" t="s">
        <v>89</v>
      </c>
      <c r="G177" s="25">
        <v>0.52210995689176</v>
      </c>
      <c r="H177" s="24" t="s">
        <v>38</v>
      </c>
      <c r="I177" s="25">
        <v>0.8721328079645253</v>
      </c>
      <c r="J177" s="24" t="s">
        <v>90</v>
      </c>
      <c r="K177" s="25">
        <v>0.575087389913413</v>
      </c>
      <c r="L177" s="24" t="s">
        <v>91</v>
      </c>
      <c r="M177" s="25">
        <v>0.26477599772724464</v>
      </c>
      <c r="N177" s="24" t="s">
        <v>92</v>
      </c>
      <c r="O177" s="25">
        <v>0.3103113921861683</v>
      </c>
      <c r="P177" s="24" t="s">
        <v>93</v>
      </c>
      <c r="Q177" s="26">
        <v>0.030009016909793847</v>
      </c>
    </row>
    <row r="178" spans="2:17" ht="12.75">
      <c r="B178" s="19" t="s">
        <v>100</v>
      </c>
      <c r="C178" s="20" t="s">
        <v>101</v>
      </c>
      <c r="D178" s="20" t="s">
        <v>102</v>
      </c>
      <c r="E178" s="21">
        <v>0.4797405620071451</v>
      </c>
      <c r="F178" s="20" t="s">
        <v>103</v>
      </c>
      <c r="G178" s="21">
        <v>0.5202594379928549</v>
      </c>
      <c r="H178" s="20" t="s">
        <v>39</v>
      </c>
      <c r="I178" s="21">
        <v>0.8754811565661087</v>
      </c>
      <c r="J178" s="20" t="s">
        <v>104</v>
      </c>
      <c r="K178" s="21">
        <v>0.5830030680088867</v>
      </c>
      <c r="L178" s="20" t="s">
        <v>105</v>
      </c>
      <c r="M178" s="21">
        <v>0.2689024340622228</v>
      </c>
      <c r="N178" s="20" t="s">
        <v>106</v>
      </c>
      <c r="O178" s="21">
        <v>0.3141006339466638</v>
      </c>
      <c r="P178" s="20" t="s">
        <v>107</v>
      </c>
      <c r="Q178" s="22">
        <v>0.032372783424614054</v>
      </c>
    </row>
    <row r="179" spans="2:17" ht="12.75">
      <c r="B179" s="11" t="s">
        <v>115</v>
      </c>
      <c r="C179" s="12" t="s">
        <v>200</v>
      </c>
      <c r="D179" s="12" t="s">
        <v>331</v>
      </c>
      <c r="E179" s="13">
        <v>0.46774193548387094</v>
      </c>
      <c r="F179" s="12" t="s">
        <v>84</v>
      </c>
      <c r="G179" s="13">
        <v>0.532258064516129</v>
      </c>
      <c r="H179" s="12" t="s">
        <v>1218</v>
      </c>
      <c r="I179" s="13">
        <v>0.8748387096774194</v>
      </c>
      <c r="J179" s="12" t="s">
        <v>321</v>
      </c>
      <c r="K179" s="13">
        <v>0.5812903225806452</v>
      </c>
      <c r="L179" s="12" t="s">
        <v>333</v>
      </c>
      <c r="M179" s="13">
        <v>0.2625806451612903</v>
      </c>
      <c r="N179" s="12" t="s">
        <v>759</v>
      </c>
      <c r="O179" s="13">
        <v>0.31870967741935485</v>
      </c>
      <c r="P179" s="12" t="s">
        <v>850</v>
      </c>
      <c r="Q179" s="14">
        <v>0.023870967741935485</v>
      </c>
    </row>
    <row r="180" spans="2:17" ht="12.75">
      <c r="B180" s="11" t="s">
        <v>116</v>
      </c>
      <c r="C180" s="12" t="s">
        <v>117</v>
      </c>
      <c r="D180" s="12" t="s">
        <v>236</v>
      </c>
      <c r="E180" s="13">
        <v>0.47712019524100063</v>
      </c>
      <c r="F180" s="12" t="s">
        <v>118</v>
      </c>
      <c r="G180" s="13">
        <v>0.5228798047589994</v>
      </c>
      <c r="H180" s="12" t="s">
        <v>40</v>
      </c>
      <c r="I180" s="13">
        <v>0.8544234289200732</v>
      </c>
      <c r="J180" s="12" t="s">
        <v>329</v>
      </c>
      <c r="K180" s="13">
        <v>0.5366687004270897</v>
      </c>
      <c r="L180" s="12" t="s">
        <v>319</v>
      </c>
      <c r="M180" s="13">
        <v>0.2540573520439292</v>
      </c>
      <c r="N180" s="12" t="s">
        <v>119</v>
      </c>
      <c r="O180" s="13">
        <v>0.2826113483831605</v>
      </c>
      <c r="P180" s="12" t="s">
        <v>1150</v>
      </c>
      <c r="Q180" s="14">
        <v>0.023672971323978036</v>
      </c>
    </row>
    <row r="181" spans="2:17" ht="12.75">
      <c r="B181" s="11" t="s">
        <v>121</v>
      </c>
      <c r="C181" s="12" t="s">
        <v>334</v>
      </c>
      <c r="D181" s="12" t="s">
        <v>324</v>
      </c>
      <c r="E181" s="13">
        <v>0.4257528556593977</v>
      </c>
      <c r="F181" s="12" t="s">
        <v>122</v>
      </c>
      <c r="G181" s="13">
        <v>0.5742471443406023</v>
      </c>
      <c r="H181" s="12" t="s">
        <v>318</v>
      </c>
      <c r="I181" s="13">
        <v>0.8691588785046729</v>
      </c>
      <c r="J181" s="12" t="s">
        <v>543</v>
      </c>
      <c r="K181" s="13">
        <v>0.5908618899273105</v>
      </c>
      <c r="L181" s="12" t="s">
        <v>1143</v>
      </c>
      <c r="M181" s="13">
        <v>0.22481827622014539</v>
      </c>
      <c r="N181" s="12" t="s">
        <v>706</v>
      </c>
      <c r="O181" s="13">
        <v>0.3660436137071651</v>
      </c>
      <c r="P181" s="12" t="s">
        <v>820</v>
      </c>
      <c r="Q181" s="14">
        <v>0.024922118380062305</v>
      </c>
    </row>
    <row r="182" spans="2:17" ht="12.75">
      <c r="B182" s="11" t="s">
        <v>123</v>
      </c>
      <c r="C182" s="12" t="s">
        <v>124</v>
      </c>
      <c r="D182" s="12" t="s">
        <v>191</v>
      </c>
      <c r="E182" s="13">
        <v>0.47144456886898095</v>
      </c>
      <c r="F182" s="12" t="s">
        <v>125</v>
      </c>
      <c r="G182" s="13">
        <v>0.528555431131019</v>
      </c>
      <c r="H182" s="12" t="s">
        <v>792</v>
      </c>
      <c r="I182" s="13">
        <v>0.8544232922732363</v>
      </c>
      <c r="J182" s="12" t="s">
        <v>309</v>
      </c>
      <c r="K182" s="13">
        <v>0.5425531914893617</v>
      </c>
      <c r="L182" s="12" t="s">
        <v>674</v>
      </c>
      <c r="M182" s="13">
        <v>0.251959686450168</v>
      </c>
      <c r="N182" s="12" t="s">
        <v>736</v>
      </c>
      <c r="O182" s="13">
        <v>0.29059350503919373</v>
      </c>
      <c r="P182" s="12" t="s">
        <v>882</v>
      </c>
      <c r="Q182" s="14">
        <v>0.018477043673012318</v>
      </c>
    </row>
    <row r="183" spans="2:17" ht="12.75">
      <c r="B183" s="11" t="s">
        <v>126</v>
      </c>
      <c r="C183" s="12" t="s">
        <v>725</v>
      </c>
      <c r="D183" s="12" t="s">
        <v>810</v>
      </c>
      <c r="E183" s="13">
        <v>0.46228710462287104</v>
      </c>
      <c r="F183" s="12" t="s">
        <v>1085</v>
      </c>
      <c r="G183" s="13">
        <v>0.537712895377129</v>
      </c>
      <c r="H183" s="12" t="s">
        <v>1217</v>
      </c>
      <c r="I183" s="13">
        <v>0.9002433090024331</v>
      </c>
      <c r="J183" s="12" t="s">
        <v>1086</v>
      </c>
      <c r="K183" s="13">
        <v>0.6180048661800487</v>
      </c>
      <c r="L183" s="12" t="s">
        <v>1051</v>
      </c>
      <c r="M183" s="13">
        <v>0.27007299270072993</v>
      </c>
      <c r="N183" s="12" t="s">
        <v>1041</v>
      </c>
      <c r="O183" s="13">
        <v>0.34793187347931875</v>
      </c>
      <c r="P183" s="12" t="s">
        <v>837</v>
      </c>
      <c r="Q183" s="14">
        <v>0.0072992700729927005</v>
      </c>
    </row>
    <row r="184" spans="2:17" ht="12.75">
      <c r="B184" s="11" t="s">
        <v>127</v>
      </c>
      <c r="C184" s="12" t="s">
        <v>128</v>
      </c>
      <c r="D184" s="12" t="s">
        <v>386</v>
      </c>
      <c r="E184" s="13">
        <v>0.4651422197434467</v>
      </c>
      <c r="F184" s="12" t="s">
        <v>513</v>
      </c>
      <c r="G184" s="13">
        <v>0.5348577802565533</v>
      </c>
      <c r="H184" s="12" t="s">
        <v>41</v>
      </c>
      <c r="I184" s="13">
        <v>0.8661461238148355</v>
      </c>
      <c r="J184" s="12" t="s">
        <v>495</v>
      </c>
      <c r="K184" s="13">
        <v>0.5527049637479086</v>
      </c>
      <c r="L184" s="12" t="s">
        <v>1055</v>
      </c>
      <c r="M184" s="13">
        <v>0.2487451199107641</v>
      </c>
      <c r="N184" s="12" t="s">
        <v>686</v>
      </c>
      <c r="O184" s="13">
        <v>0.30395984383714447</v>
      </c>
      <c r="P184" s="12" t="s">
        <v>1045</v>
      </c>
      <c r="Q184" s="14">
        <v>0.06079196876742889</v>
      </c>
    </row>
    <row r="185" spans="2:17" ht="12.75">
      <c r="B185" s="11" t="s">
        <v>129</v>
      </c>
      <c r="C185" s="12" t="s">
        <v>885</v>
      </c>
      <c r="D185" s="12" t="s">
        <v>987</v>
      </c>
      <c r="E185" s="13">
        <v>0.46586345381526106</v>
      </c>
      <c r="F185" s="12" t="s">
        <v>913</v>
      </c>
      <c r="G185" s="13">
        <v>0.5341365461847389</v>
      </c>
      <c r="H185" s="12" t="s">
        <v>1092</v>
      </c>
      <c r="I185" s="13">
        <v>0.8594377510040161</v>
      </c>
      <c r="J185" s="12" t="s">
        <v>1198</v>
      </c>
      <c r="K185" s="13">
        <v>0.5863453815261044</v>
      </c>
      <c r="L185" s="12" t="s">
        <v>836</v>
      </c>
      <c r="M185" s="13">
        <v>0.24899598393574296</v>
      </c>
      <c r="N185" s="12" t="s">
        <v>832</v>
      </c>
      <c r="O185" s="13">
        <v>0.3373493975903614</v>
      </c>
      <c r="P185" s="12" t="s">
        <v>824</v>
      </c>
      <c r="Q185" s="14">
        <v>0.020080321285140562</v>
      </c>
    </row>
    <row r="186" spans="2:17" ht="12.75">
      <c r="B186" s="11" t="s">
        <v>130</v>
      </c>
      <c r="C186" s="12" t="s">
        <v>306</v>
      </c>
      <c r="D186" s="12" t="s">
        <v>387</v>
      </c>
      <c r="E186" s="13">
        <v>0.4684796044499382</v>
      </c>
      <c r="F186" s="12" t="s">
        <v>195</v>
      </c>
      <c r="G186" s="13">
        <v>0.5315203955500618</v>
      </c>
      <c r="H186" s="12" t="s">
        <v>42</v>
      </c>
      <c r="I186" s="13">
        <v>0.857849196538937</v>
      </c>
      <c r="J186" s="12" t="s">
        <v>307</v>
      </c>
      <c r="K186" s="13">
        <v>0.5451174289245982</v>
      </c>
      <c r="L186" s="12" t="s">
        <v>343</v>
      </c>
      <c r="M186" s="13">
        <v>0.24969097651421507</v>
      </c>
      <c r="N186" s="12" t="s">
        <v>1122</v>
      </c>
      <c r="O186" s="13">
        <v>0.2954264524103832</v>
      </c>
      <c r="P186" s="12" t="s">
        <v>827</v>
      </c>
      <c r="Q186" s="14">
        <v>0.006180469715698393</v>
      </c>
    </row>
    <row r="187" spans="2:17" ht="12.75">
      <c r="B187" s="11" t="s">
        <v>721</v>
      </c>
      <c r="C187" s="12" t="s">
        <v>1117</v>
      </c>
      <c r="D187" s="12" t="s">
        <v>982</v>
      </c>
      <c r="E187" s="13">
        <v>0.44360902255639095</v>
      </c>
      <c r="F187" s="12" t="s">
        <v>1076</v>
      </c>
      <c r="G187" s="13">
        <v>0.556390977443609</v>
      </c>
      <c r="H187" s="12" t="s">
        <v>1058</v>
      </c>
      <c r="I187" s="13">
        <v>0.8421052631578947</v>
      </c>
      <c r="J187" s="12" t="s">
        <v>1183</v>
      </c>
      <c r="K187" s="13">
        <v>0.6127819548872181</v>
      </c>
      <c r="L187" s="12" t="s">
        <v>993</v>
      </c>
      <c r="M187" s="13">
        <v>0.29699248120300753</v>
      </c>
      <c r="N187" s="12" t="s">
        <v>832</v>
      </c>
      <c r="O187" s="13">
        <v>0.3157894736842105</v>
      </c>
      <c r="P187" s="12" t="s">
        <v>812</v>
      </c>
      <c r="Q187" s="14">
        <v>0</v>
      </c>
    </row>
    <row r="188" spans="2:17" ht="12.75">
      <c r="B188" s="11" t="s">
        <v>131</v>
      </c>
      <c r="C188" s="12" t="s">
        <v>966</v>
      </c>
      <c r="D188" s="12" t="s">
        <v>872</v>
      </c>
      <c r="E188" s="13">
        <v>0.48186528497409326</v>
      </c>
      <c r="F188" s="12" t="s">
        <v>990</v>
      </c>
      <c r="G188" s="13">
        <v>0.5181347150259067</v>
      </c>
      <c r="H188" s="12" t="s">
        <v>801</v>
      </c>
      <c r="I188" s="13">
        <v>0.9119170984455959</v>
      </c>
      <c r="J188" s="12" t="s">
        <v>1051</v>
      </c>
      <c r="K188" s="13">
        <v>0.5751295336787565</v>
      </c>
      <c r="L188" s="12" t="s">
        <v>820</v>
      </c>
      <c r="M188" s="13">
        <v>0.24870466321243523</v>
      </c>
      <c r="N188" s="12" t="s">
        <v>821</v>
      </c>
      <c r="O188" s="13">
        <v>0.32642487046632124</v>
      </c>
      <c r="P188" s="12" t="s">
        <v>812</v>
      </c>
      <c r="Q188" s="14">
        <v>0</v>
      </c>
    </row>
    <row r="189" spans="2:17" ht="12.75">
      <c r="B189" s="11" t="s">
        <v>783</v>
      </c>
      <c r="C189" s="12" t="s">
        <v>82</v>
      </c>
      <c r="D189" s="12" t="s">
        <v>1166</v>
      </c>
      <c r="E189" s="13">
        <v>0.42657342657342656</v>
      </c>
      <c r="F189" s="12" t="s">
        <v>933</v>
      </c>
      <c r="G189" s="13">
        <v>0.5734265734265734</v>
      </c>
      <c r="H189" s="12" t="s">
        <v>1098</v>
      </c>
      <c r="I189" s="13">
        <v>0.8513986013986014</v>
      </c>
      <c r="J189" s="12" t="s">
        <v>1194</v>
      </c>
      <c r="K189" s="13">
        <v>0.5061188811188811</v>
      </c>
      <c r="L189" s="12" t="s">
        <v>956</v>
      </c>
      <c r="M189" s="13">
        <v>0.19230769230769232</v>
      </c>
      <c r="N189" s="12" t="s">
        <v>1132</v>
      </c>
      <c r="O189" s="13">
        <v>0.3138111888111888</v>
      </c>
      <c r="P189" s="12" t="s">
        <v>915</v>
      </c>
      <c r="Q189" s="14">
        <v>0.027097902097902096</v>
      </c>
    </row>
    <row r="190" spans="2:17" ht="12.75">
      <c r="B190" s="11" t="s">
        <v>1261</v>
      </c>
      <c r="C190" s="12" t="s">
        <v>194</v>
      </c>
      <c r="D190" s="12" t="s">
        <v>337</v>
      </c>
      <c r="E190" s="13">
        <v>0.4644808743169399</v>
      </c>
      <c r="F190" s="12" t="s">
        <v>505</v>
      </c>
      <c r="G190" s="13">
        <v>0.5355191256830601</v>
      </c>
      <c r="H190" s="12" t="s">
        <v>311</v>
      </c>
      <c r="I190" s="13">
        <v>0.8624772313296903</v>
      </c>
      <c r="J190" s="12" t="s">
        <v>474</v>
      </c>
      <c r="K190" s="13">
        <v>0.6302367941712204</v>
      </c>
      <c r="L190" s="12" t="s">
        <v>1145</v>
      </c>
      <c r="M190" s="13">
        <v>0.2750455373406193</v>
      </c>
      <c r="N190" s="12" t="s">
        <v>974</v>
      </c>
      <c r="O190" s="13">
        <v>0.3551912568306011</v>
      </c>
      <c r="P190" s="12" t="s">
        <v>865</v>
      </c>
      <c r="Q190" s="14">
        <v>0.031876138433515486</v>
      </c>
    </row>
    <row r="191" spans="2:17" ht="12.75">
      <c r="B191" s="11" t="s">
        <v>1214</v>
      </c>
      <c r="C191" s="12" t="s">
        <v>83</v>
      </c>
      <c r="D191" s="12" t="s">
        <v>1025</v>
      </c>
      <c r="E191" s="13">
        <v>0.46075085324232085</v>
      </c>
      <c r="F191" s="12" t="s">
        <v>695</v>
      </c>
      <c r="G191" s="13">
        <v>0.5392491467576792</v>
      </c>
      <c r="H191" s="12" t="s">
        <v>354</v>
      </c>
      <c r="I191" s="13">
        <v>0.856655290102389</v>
      </c>
      <c r="J191" s="12" t="s">
        <v>629</v>
      </c>
      <c r="K191" s="13">
        <v>0.59613196814562</v>
      </c>
      <c r="L191" s="12" t="s">
        <v>1058</v>
      </c>
      <c r="M191" s="13">
        <v>0.25483503981797495</v>
      </c>
      <c r="N191" s="12" t="s">
        <v>809</v>
      </c>
      <c r="O191" s="13">
        <v>0.3412969283276451</v>
      </c>
      <c r="P191" s="12" t="s">
        <v>920</v>
      </c>
      <c r="Q191" s="14">
        <v>0.02502844141069397</v>
      </c>
    </row>
    <row r="192" spans="2:17" ht="12.75">
      <c r="B192" s="11" t="s">
        <v>132</v>
      </c>
      <c r="C192" s="12" t="s">
        <v>822</v>
      </c>
      <c r="D192" s="12" t="s">
        <v>811</v>
      </c>
      <c r="E192" s="13">
        <v>0.5588235294117647</v>
      </c>
      <c r="F192" s="12" t="s">
        <v>861</v>
      </c>
      <c r="G192" s="13">
        <v>0.4411764705882353</v>
      </c>
      <c r="H192" s="12" t="s">
        <v>896</v>
      </c>
      <c r="I192" s="13">
        <v>0.8823529411764706</v>
      </c>
      <c r="J192" s="12" t="s">
        <v>856</v>
      </c>
      <c r="K192" s="13">
        <v>0.5</v>
      </c>
      <c r="L192" s="12" t="s">
        <v>881</v>
      </c>
      <c r="M192" s="13">
        <v>0.23529411764705882</v>
      </c>
      <c r="N192" s="12" t="s">
        <v>845</v>
      </c>
      <c r="O192" s="13">
        <v>0.2647058823529412</v>
      </c>
      <c r="P192" s="12" t="s">
        <v>812</v>
      </c>
      <c r="Q192" s="14">
        <v>0</v>
      </c>
    </row>
    <row r="193" spans="2:17" ht="12.75">
      <c r="B193" s="11" t="s">
        <v>133</v>
      </c>
      <c r="C193" s="12" t="s">
        <v>134</v>
      </c>
      <c r="D193" s="12" t="s">
        <v>418</v>
      </c>
      <c r="E193" s="13">
        <v>0.46879535558780844</v>
      </c>
      <c r="F193" s="12" t="s">
        <v>322</v>
      </c>
      <c r="G193" s="13">
        <v>0.5312046444121916</v>
      </c>
      <c r="H193" s="12" t="s">
        <v>43</v>
      </c>
      <c r="I193" s="13">
        <v>0.8777939042089985</v>
      </c>
      <c r="J193" s="12" t="s">
        <v>937</v>
      </c>
      <c r="K193" s="13">
        <v>0.5738751814223513</v>
      </c>
      <c r="L193" s="12" t="s">
        <v>355</v>
      </c>
      <c r="M193" s="13">
        <v>0.2606676342525399</v>
      </c>
      <c r="N193" s="12" t="s">
        <v>685</v>
      </c>
      <c r="O193" s="13">
        <v>0.3132075471698113</v>
      </c>
      <c r="P193" s="12" t="s">
        <v>983</v>
      </c>
      <c r="Q193" s="14">
        <v>0.008127721335268505</v>
      </c>
    </row>
    <row r="194" spans="2:17" ht="12.75">
      <c r="B194" s="11" t="s">
        <v>135</v>
      </c>
      <c r="C194" s="12" t="s">
        <v>623</v>
      </c>
      <c r="D194" s="12" t="s">
        <v>478</v>
      </c>
      <c r="E194" s="13">
        <v>0.5004042037186742</v>
      </c>
      <c r="F194" s="12" t="s">
        <v>339</v>
      </c>
      <c r="G194" s="13">
        <v>0.4995957962813258</v>
      </c>
      <c r="H194" s="12" t="s">
        <v>308</v>
      </c>
      <c r="I194" s="13">
        <v>0.8480194017784963</v>
      </c>
      <c r="J194" s="12" t="s">
        <v>663</v>
      </c>
      <c r="K194" s="13">
        <v>0.4898949070331447</v>
      </c>
      <c r="L194" s="12" t="s">
        <v>1131</v>
      </c>
      <c r="M194" s="13">
        <v>0.2368633791430881</v>
      </c>
      <c r="N194" s="12" t="s">
        <v>648</v>
      </c>
      <c r="O194" s="13">
        <v>0.25303152789005656</v>
      </c>
      <c r="P194" s="12" t="s">
        <v>879</v>
      </c>
      <c r="Q194" s="14">
        <v>0.030719482619240096</v>
      </c>
    </row>
    <row r="195" spans="2:17" ht="12.75">
      <c r="B195" s="11" t="s">
        <v>136</v>
      </c>
      <c r="C195" s="12" t="s">
        <v>623</v>
      </c>
      <c r="D195" s="12" t="s">
        <v>1116</v>
      </c>
      <c r="E195" s="13">
        <v>0.4721099434114794</v>
      </c>
      <c r="F195" s="12" t="s">
        <v>716</v>
      </c>
      <c r="G195" s="13">
        <v>0.5278900565885206</v>
      </c>
      <c r="H195" s="12" t="s">
        <v>688</v>
      </c>
      <c r="I195" s="13">
        <v>0.8520614389652384</v>
      </c>
      <c r="J195" s="12" t="s">
        <v>717</v>
      </c>
      <c r="K195" s="13">
        <v>0.5432497978981407</v>
      </c>
      <c r="L195" s="12" t="s">
        <v>1145</v>
      </c>
      <c r="M195" s="13">
        <v>0.24413904607922393</v>
      </c>
      <c r="N195" s="12" t="s">
        <v>1217</v>
      </c>
      <c r="O195" s="13">
        <v>0.2991107518189167</v>
      </c>
      <c r="P195" s="12" t="s">
        <v>802</v>
      </c>
      <c r="Q195" s="14">
        <v>0.016976556184316895</v>
      </c>
    </row>
    <row r="196" spans="2:17" ht="12.75">
      <c r="B196" s="11" t="s">
        <v>137</v>
      </c>
      <c r="C196" s="12" t="s">
        <v>1092</v>
      </c>
      <c r="D196" s="12" t="s">
        <v>998</v>
      </c>
      <c r="E196" s="13">
        <v>0.4439252336448598</v>
      </c>
      <c r="F196" s="12" t="s">
        <v>886</v>
      </c>
      <c r="G196" s="13">
        <v>0.5560747663551402</v>
      </c>
      <c r="H196" s="12" t="s">
        <v>976</v>
      </c>
      <c r="I196" s="13">
        <v>0.8785046728971962</v>
      </c>
      <c r="J196" s="12" t="s">
        <v>913</v>
      </c>
      <c r="K196" s="13">
        <v>0.6214953271028038</v>
      </c>
      <c r="L196" s="12" t="s">
        <v>889</v>
      </c>
      <c r="M196" s="13">
        <v>0.29906542056074764</v>
      </c>
      <c r="N196" s="12" t="s">
        <v>914</v>
      </c>
      <c r="O196" s="13">
        <v>0.32242990654205606</v>
      </c>
      <c r="P196" s="12" t="s">
        <v>812</v>
      </c>
      <c r="Q196" s="14">
        <v>0</v>
      </c>
    </row>
    <row r="197" spans="2:17" ht="12.75">
      <c r="B197" s="11" t="s">
        <v>138</v>
      </c>
      <c r="C197" s="12" t="s">
        <v>139</v>
      </c>
      <c r="D197" s="12" t="s">
        <v>140</v>
      </c>
      <c r="E197" s="13">
        <v>0.47377158034528555</v>
      </c>
      <c r="F197" s="12" t="s">
        <v>141</v>
      </c>
      <c r="G197" s="13">
        <v>0.5262284196547145</v>
      </c>
      <c r="H197" s="12" t="s">
        <v>44</v>
      </c>
      <c r="I197" s="13">
        <v>0.8871181938911022</v>
      </c>
      <c r="J197" s="12" t="s">
        <v>142</v>
      </c>
      <c r="K197" s="13">
        <v>0.5627490039840638</v>
      </c>
      <c r="L197" s="12" t="s">
        <v>672</v>
      </c>
      <c r="M197" s="13">
        <v>0.2649402390438247</v>
      </c>
      <c r="N197" s="12" t="s">
        <v>490</v>
      </c>
      <c r="O197" s="13">
        <v>0.29780876494023906</v>
      </c>
      <c r="P197" s="12" t="s">
        <v>823</v>
      </c>
      <c r="Q197" s="14">
        <v>0.009628154050464808</v>
      </c>
    </row>
    <row r="198" spans="2:17" ht="12.75">
      <c r="B198" s="11" t="s">
        <v>143</v>
      </c>
      <c r="C198" s="12" t="s">
        <v>144</v>
      </c>
      <c r="D198" s="12" t="s">
        <v>717</v>
      </c>
      <c r="E198" s="13">
        <v>0.49086924762600437</v>
      </c>
      <c r="F198" s="12" t="s">
        <v>481</v>
      </c>
      <c r="G198" s="13">
        <v>0.5091307523739956</v>
      </c>
      <c r="H198" s="12" t="s">
        <v>341</v>
      </c>
      <c r="I198" s="13">
        <v>0.8655953250547845</v>
      </c>
      <c r="J198" s="12" t="s">
        <v>201</v>
      </c>
      <c r="K198" s="13">
        <v>0.533235938641344</v>
      </c>
      <c r="L198" s="12" t="s">
        <v>344</v>
      </c>
      <c r="M198" s="13">
        <v>0.2512783053323594</v>
      </c>
      <c r="N198" s="12" t="s">
        <v>1240</v>
      </c>
      <c r="O198" s="13">
        <v>0.28195763330898466</v>
      </c>
      <c r="P198" s="12" t="s">
        <v>825</v>
      </c>
      <c r="Q198" s="14">
        <v>0.013148283418553688</v>
      </c>
    </row>
    <row r="199" spans="2:17" ht="12.75">
      <c r="B199" s="11" t="s">
        <v>145</v>
      </c>
      <c r="C199" s="12" t="s">
        <v>1060</v>
      </c>
      <c r="D199" s="12" t="s">
        <v>822</v>
      </c>
      <c r="E199" s="13">
        <v>0.5230769230769231</v>
      </c>
      <c r="F199" s="12" t="s">
        <v>915</v>
      </c>
      <c r="G199" s="13">
        <v>0.47692307692307695</v>
      </c>
      <c r="H199" s="12" t="s">
        <v>854</v>
      </c>
      <c r="I199" s="13">
        <v>0.8307692307692308</v>
      </c>
      <c r="J199" s="12" t="s">
        <v>843</v>
      </c>
      <c r="K199" s="13">
        <v>0.6307692307692307</v>
      </c>
      <c r="L199" s="12" t="s">
        <v>838</v>
      </c>
      <c r="M199" s="13">
        <v>0.3076923076923077</v>
      </c>
      <c r="N199" s="12" t="s">
        <v>802</v>
      </c>
      <c r="O199" s="13">
        <v>0.3230769230769231</v>
      </c>
      <c r="P199" s="12" t="s">
        <v>830</v>
      </c>
      <c r="Q199" s="14">
        <v>0.015384615384615385</v>
      </c>
    </row>
    <row r="200" spans="2:17" ht="12.75">
      <c r="B200" s="11" t="s">
        <v>146</v>
      </c>
      <c r="C200" s="12" t="s">
        <v>712</v>
      </c>
      <c r="D200" s="12" t="s">
        <v>1112</v>
      </c>
      <c r="E200" s="13">
        <v>0.49473684210526314</v>
      </c>
      <c r="F200" s="12" t="s">
        <v>951</v>
      </c>
      <c r="G200" s="13">
        <v>0.5052631578947369</v>
      </c>
      <c r="H200" s="12" t="s">
        <v>1226</v>
      </c>
      <c r="I200" s="13">
        <v>0.8926315789473684</v>
      </c>
      <c r="J200" s="12" t="s">
        <v>1057</v>
      </c>
      <c r="K200" s="13">
        <v>0.5515789473684211</v>
      </c>
      <c r="L200" s="12" t="s">
        <v>971</v>
      </c>
      <c r="M200" s="13">
        <v>0.25263157894736843</v>
      </c>
      <c r="N200" s="12" t="s">
        <v>1059</v>
      </c>
      <c r="O200" s="13">
        <v>0.29894736842105263</v>
      </c>
      <c r="P200" s="12" t="s">
        <v>824</v>
      </c>
      <c r="Q200" s="14">
        <v>0.010526315789473684</v>
      </c>
    </row>
    <row r="201" spans="2:17" ht="12.75">
      <c r="B201" s="11" t="s">
        <v>1006</v>
      </c>
      <c r="C201" s="12" t="s">
        <v>754</v>
      </c>
      <c r="D201" s="12" t="s">
        <v>1155</v>
      </c>
      <c r="E201" s="13">
        <v>0.43820224719101125</v>
      </c>
      <c r="F201" s="12" t="s">
        <v>1174</v>
      </c>
      <c r="G201" s="13">
        <v>0.5617977528089888</v>
      </c>
      <c r="H201" s="12" t="s">
        <v>1023</v>
      </c>
      <c r="I201" s="13">
        <v>0.898876404494382</v>
      </c>
      <c r="J201" s="12" t="s">
        <v>798</v>
      </c>
      <c r="K201" s="13">
        <v>0.5898876404494382</v>
      </c>
      <c r="L201" s="12" t="s">
        <v>939</v>
      </c>
      <c r="M201" s="13">
        <v>0.25842696629213485</v>
      </c>
      <c r="N201" s="12" t="s">
        <v>982</v>
      </c>
      <c r="O201" s="13">
        <v>0.33146067415730335</v>
      </c>
      <c r="P201" s="12" t="s">
        <v>830</v>
      </c>
      <c r="Q201" s="14">
        <v>0.0028089887640449437</v>
      </c>
    </row>
    <row r="202" spans="2:17" ht="12.75">
      <c r="B202" s="11" t="s">
        <v>147</v>
      </c>
      <c r="C202" s="12" t="s">
        <v>648</v>
      </c>
      <c r="D202" s="12" t="s">
        <v>1076</v>
      </c>
      <c r="E202" s="13">
        <v>0.4728434504792332</v>
      </c>
      <c r="F202" s="12" t="s">
        <v>1172</v>
      </c>
      <c r="G202" s="13">
        <v>0.5271565495207667</v>
      </c>
      <c r="H202" s="12" t="s">
        <v>1167</v>
      </c>
      <c r="I202" s="13">
        <v>0.9297124600638977</v>
      </c>
      <c r="J202" s="12" t="s">
        <v>976</v>
      </c>
      <c r="K202" s="13">
        <v>0.6006389776357828</v>
      </c>
      <c r="L202" s="12" t="s">
        <v>1088</v>
      </c>
      <c r="M202" s="13">
        <v>0.28434504792332266</v>
      </c>
      <c r="N202" s="12" t="s">
        <v>852</v>
      </c>
      <c r="O202" s="13">
        <v>0.31629392971246006</v>
      </c>
      <c r="P202" s="12" t="s">
        <v>840</v>
      </c>
      <c r="Q202" s="14">
        <v>0.019169329073482427</v>
      </c>
    </row>
    <row r="203" spans="2:17" ht="12.75">
      <c r="B203" s="11" t="s">
        <v>148</v>
      </c>
      <c r="C203" s="12" t="s">
        <v>1120</v>
      </c>
      <c r="D203" s="12" t="s">
        <v>819</v>
      </c>
      <c r="E203" s="13">
        <v>0.5384615384615384</v>
      </c>
      <c r="F203" s="12" t="s">
        <v>859</v>
      </c>
      <c r="G203" s="13">
        <v>0.46153846153846156</v>
      </c>
      <c r="H203" s="12" t="s">
        <v>1061</v>
      </c>
      <c r="I203" s="13">
        <v>0.8461538461538461</v>
      </c>
      <c r="J203" s="12" t="s">
        <v>926</v>
      </c>
      <c r="K203" s="13">
        <v>0.4835164835164835</v>
      </c>
      <c r="L203" s="12" t="s">
        <v>825</v>
      </c>
      <c r="M203" s="13">
        <v>0.1978021978021978</v>
      </c>
      <c r="N203" s="12" t="s">
        <v>828</v>
      </c>
      <c r="O203" s="13">
        <v>0.2857142857142857</v>
      </c>
      <c r="P203" s="12" t="s">
        <v>812</v>
      </c>
      <c r="Q203" s="14">
        <v>0</v>
      </c>
    </row>
    <row r="204" spans="2:17" ht="12.75">
      <c r="B204" s="11" t="s">
        <v>149</v>
      </c>
      <c r="C204" s="12" t="s">
        <v>150</v>
      </c>
      <c r="D204" s="12" t="s">
        <v>487</v>
      </c>
      <c r="E204" s="13">
        <v>0.4895320197044335</v>
      </c>
      <c r="F204" s="12" t="s">
        <v>669</v>
      </c>
      <c r="G204" s="13">
        <v>0.5104679802955665</v>
      </c>
      <c r="H204" s="12" t="s">
        <v>5</v>
      </c>
      <c r="I204" s="13">
        <v>0.8312807881773399</v>
      </c>
      <c r="J204" s="12" t="s">
        <v>320</v>
      </c>
      <c r="K204" s="13">
        <v>0.4975369458128079</v>
      </c>
      <c r="L204" s="12" t="s">
        <v>693</v>
      </c>
      <c r="M204" s="13">
        <v>0.2333743842364532</v>
      </c>
      <c r="N204" s="12" t="s">
        <v>698</v>
      </c>
      <c r="O204" s="13">
        <v>0.2641625615763547</v>
      </c>
      <c r="P204" s="12" t="s">
        <v>842</v>
      </c>
      <c r="Q204" s="14">
        <v>0.050492610837438424</v>
      </c>
    </row>
    <row r="205" spans="2:17" ht="12.75">
      <c r="B205" s="11" t="s">
        <v>151</v>
      </c>
      <c r="C205" s="12" t="s">
        <v>866</v>
      </c>
      <c r="D205" s="12" t="s">
        <v>908</v>
      </c>
      <c r="E205" s="13"/>
      <c r="F205" s="12" t="s">
        <v>908</v>
      </c>
      <c r="G205" s="13"/>
      <c r="H205" s="12" t="s">
        <v>908</v>
      </c>
      <c r="I205" s="13"/>
      <c r="J205" s="12" t="s">
        <v>908</v>
      </c>
      <c r="K205" s="13"/>
      <c r="L205" s="12" t="s">
        <v>908</v>
      </c>
      <c r="M205" s="13"/>
      <c r="N205" s="12" t="s">
        <v>908</v>
      </c>
      <c r="O205" s="13"/>
      <c r="P205" s="12" t="s">
        <v>908</v>
      </c>
      <c r="Q205" s="14"/>
    </row>
    <row r="206" spans="2:17" ht="12.75">
      <c r="B206" s="11" t="s">
        <v>152</v>
      </c>
      <c r="C206" s="12" t="s">
        <v>983</v>
      </c>
      <c r="D206" s="12" t="s">
        <v>866</v>
      </c>
      <c r="E206" s="13">
        <v>0.5</v>
      </c>
      <c r="F206" s="12" t="s">
        <v>866</v>
      </c>
      <c r="G206" s="13">
        <v>0.5</v>
      </c>
      <c r="H206" s="12" t="s">
        <v>844</v>
      </c>
      <c r="I206" s="13">
        <v>0.8214285714285714</v>
      </c>
      <c r="J206" s="12" t="s">
        <v>815</v>
      </c>
      <c r="K206" s="13">
        <v>0.39285714285714285</v>
      </c>
      <c r="L206" s="12" t="s">
        <v>824</v>
      </c>
      <c r="M206" s="13">
        <v>0.17857142857142858</v>
      </c>
      <c r="N206" s="12" t="s">
        <v>840</v>
      </c>
      <c r="O206" s="13">
        <v>0.21428571428571427</v>
      </c>
      <c r="P206" s="12" t="s">
        <v>812</v>
      </c>
      <c r="Q206" s="14">
        <v>0</v>
      </c>
    </row>
    <row r="207" spans="2:17" ht="12.75">
      <c r="B207" s="11" t="s">
        <v>153</v>
      </c>
      <c r="C207" s="12" t="s">
        <v>882</v>
      </c>
      <c r="D207" s="12" t="s">
        <v>915</v>
      </c>
      <c r="E207" s="13">
        <v>0.4696969696969697</v>
      </c>
      <c r="F207" s="12" t="s">
        <v>865</v>
      </c>
      <c r="G207" s="13">
        <v>0.5303030303030303</v>
      </c>
      <c r="H207" s="12" t="s">
        <v>877</v>
      </c>
      <c r="I207" s="13">
        <v>0.8333333333333334</v>
      </c>
      <c r="J207" s="12" t="s">
        <v>859</v>
      </c>
      <c r="K207" s="13">
        <v>0.6363636363636364</v>
      </c>
      <c r="L207" s="12" t="s">
        <v>844</v>
      </c>
      <c r="M207" s="13">
        <v>0.3484848484848485</v>
      </c>
      <c r="N207" s="12" t="s">
        <v>811</v>
      </c>
      <c r="O207" s="13">
        <v>0.2878787878787879</v>
      </c>
      <c r="P207" s="12" t="s">
        <v>812</v>
      </c>
      <c r="Q207" s="14">
        <v>0</v>
      </c>
    </row>
    <row r="208" spans="2:17" ht="12.75">
      <c r="B208" s="11" t="s">
        <v>154</v>
      </c>
      <c r="C208" s="12" t="s">
        <v>840</v>
      </c>
      <c r="D208" s="12" t="s">
        <v>908</v>
      </c>
      <c r="E208" s="13"/>
      <c r="F208" s="12" t="s">
        <v>908</v>
      </c>
      <c r="G208" s="13"/>
      <c r="H208" s="12" t="s">
        <v>908</v>
      </c>
      <c r="I208" s="13"/>
      <c r="J208" s="12" t="s">
        <v>908</v>
      </c>
      <c r="K208" s="13"/>
      <c r="L208" s="12" t="s">
        <v>908</v>
      </c>
      <c r="M208" s="13"/>
      <c r="N208" s="12" t="s">
        <v>908</v>
      </c>
      <c r="O208" s="13"/>
      <c r="P208" s="12" t="s">
        <v>908</v>
      </c>
      <c r="Q208" s="14"/>
    </row>
    <row r="209" spans="2:17" ht="12.75">
      <c r="B209" s="11" t="s">
        <v>155</v>
      </c>
      <c r="C209" s="12" t="s">
        <v>856</v>
      </c>
      <c r="D209" s="12" t="s">
        <v>881</v>
      </c>
      <c r="E209" s="13">
        <v>0.47058823529411764</v>
      </c>
      <c r="F209" s="12" t="s">
        <v>845</v>
      </c>
      <c r="G209" s="13">
        <v>0.5294117647058824</v>
      </c>
      <c r="H209" s="12" t="s">
        <v>861</v>
      </c>
      <c r="I209" s="13">
        <v>0.8823529411764706</v>
      </c>
      <c r="J209" s="12" t="s">
        <v>840</v>
      </c>
      <c r="K209" s="13">
        <v>0.35294117647058826</v>
      </c>
      <c r="L209" s="12" t="s">
        <v>837</v>
      </c>
      <c r="M209" s="13">
        <v>0.17647058823529413</v>
      </c>
      <c r="N209" s="12" t="s">
        <v>837</v>
      </c>
      <c r="O209" s="13">
        <v>0.17647058823529413</v>
      </c>
      <c r="P209" s="12" t="s">
        <v>812</v>
      </c>
      <c r="Q209" s="14">
        <v>0</v>
      </c>
    </row>
    <row r="210" spans="2:17" ht="12.75">
      <c r="B210" s="11" t="s">
        <v>198</v>
      </c>
      <c r="C210" s="12" t="s">
        <v>840</v>
      </c>
      <c r="D210" s="12" t="s">
        <v>908</v>
      </c>
      <c r="E210" s="13"/>
      <c r="F210" s="12" t="s">
        <v>908</v>
      </c>
      <c r="G210" s="13"/>
      <c r="H210" s="12" t="s">
        <v>908</v>
      </c>
      <c r="I210" s="13"/>
      <c r="J210" s="12" t="s">
        <v>908</v>
      </c>
      <c r="K210" s="13"/>
      <c r="L210" s="12" t="s">
        <v>908</v>
      </c>
      <c r="M210" s="13"/>
      <c r="N210" s="12" t="s">
        <v>908</v>
      </c>
      <c r="O210" s="13"/>
      <c r="P210" s="12" t="s">
        <v>908</v>
      </c>
      <c r="Q210" s="14"/>
    </row>
    <row r="211" spans="2:17" ht="12.75">
      <c r="B211" s="11" t="s">
        <v>156</v>
      </c>
      <c r="C211" s="12" t="s">
        <v>808</v>
      </c>
      <c r="D211" s="12" t="s">
        <v>824</v>
      </c>
      <c r="E211" s="13">
        <v>0.4166666666666667</v>
      </c>
      <c r="F211" s="12" t="s">
        <v>829</v>
      </c>
      <c r="G211" s="13">
        <v>0.5833333333333334</v>
      </c>
      <c r="H211" s="12" t="s">
        <v>815</v>
      </c>
      <c r="I211" s="13">
        <v>0.9166666666666666</v>
      </c>
      <c r="J211" s="12" t="s">
        <v>829</v>
      </c>
      <c r="K211" s="13">
        <v>0.5833333333333334</v>
      </c>
      <c r="L211" s="12" t="s">
        <v>826</v>
      </c>
      <c r="M211" s="13">
        <v>0.3333333333333333</v>
      </c>
      <c r="N211" s="12" t="s">
        <v>837</v>
      </c>
      <c r="O211" s="13">
        <v>0.25</v>
      </c>
      <c r="P211" s="12" t="s">
        <v>812</v>
      </c>
      <c r="Q211" s="14">
        <v>0</v>
      </c>
    </row>
    <row r="212" spans="2:17" ht="12.75">
      <c r="B212" s="11" t="s">
        <v>755</v>
      </c>
      <c r="C212" s="12" t="s">
        <v>837</v>
      </c>
      <c r="D212" s="12" t="s">
        <v>908</v>
      </c>
      <c r="E212" s="13"/>
      <c r="F212" s="12" t="s">
        <v>908</v>
      </c>
      <c r="G212" s="13"/>
      <c r="H212" s="12" t="s">
        <v>908</v>
      </c>
      <c r="I212" s="13"/>
      <c r="J212" s="12" t="s">
        <v>908</v>
      </c>
      <c r="K212" s="13"/>
      <c r="L212" s="12" t="s">
        <v>908</v>
      </c>
      <c r="M212" s="13"/>
      <c r="N212" s="12" t="s">
        <v>908</v>
      </c>
      <c r="O212" s="13"/>
      <c r="P212" s="12" t="s">
        <v>908</v>
      </c>
      <c r="Q212" s="14"/>
    </row>
    <row r="213" spans="2:17" ht="12.75">
      <c r="B213" s="11" t="s">
        <v>157</v>
      </c>
      <c r="C213" s="12" t="s">
        <v>829</v>
      </c>
      <c r="D213" s="12" t="s">
        <v>908</v>
      </c>
      <c r="E213" s="13"/>
      <c r="F213" s="12" t="s">
        <v>908</v>
      </c>
      <c r="G213" s="13"/>
      <c r="H213" s="12" t="s">
        <v>908</v>
      </c>
      <c r="I213" s="13"/>
      <c r="J213" s="12" t="s">
        <v>908</v>
      </c>
      <c r="K213" s="13"/>
      <c r="L213" s="12" t="s">
        <v>908</v>
      </c>
      <c r="M213" s="13"/>
      <c r="N213" s="12" t="s">
        <v>908</v>
      </c>
      <c r="O213" s="13"/>
      <c r="P213" s="12" t="s">
        <v>908</v>
      </c>
      <c r="Q213" s="14"/>
    </row>
    <row r="214" spans="2:17" ht="12.75">
      <c r="B214" s="11" t="s">
        <v>158</v>
      </c>
      <c r="C214" s="12" t="s">
        <v>906</v>
      </c>
      <c r="D214" s="12" t="s">
        <v>821</v>
      </c>
      <c r="E214" s="13">
        <v>0.6176470588235294</v>
      </c>
      <c r="F214" s="12" t="s">
        <v>839</v>
      </c>
      <c r="G214" s="13">
        <v>0.38235294117647056</v>
      </c>
      <c r="H214" s="12" t="s">
        <v>918</v>
      </c>
      <c r="I214" s="13">
        <v>0.8431372549019608</v>
      </c>
      <c r="J214" s="12" t="s">
        <v>907</v>
      </c>
      <c r="K214" s="13">
        <v>0.5784313725490197</v>
      </c>
      <c r="L214" s="12" t="s">
        <v>919</v>
      </c>
      <c r="M214" s="13">
        <v>0.39215686274509803</v>
      </c>
      <c r="N214" s="12" t="s">
        <v>811</v>
      </c>
      <c r="O214" s="13">
        <v>0.18627450980392157</v>
      </c>
      <c r="P214" s="12" t="s">
        <v>855</v>
      </c>
      <c r="Q214" s="14">
        <v>0.24509803921568626</v>
      </c>
    </row>
    <row r="215" spans="2:17" ht="12.75">
      <c r="B215" s="11" t="s">
        <v>718</v>
      </c>
      <c r="C215" s="12" t="s">
        <v>845</v>
      </c>
      <c r="D215" s="12" t="s">
        <v>837</v>
      </c>
      <c r="E215" s="13">
        <v>0.3333333333333333</v>
      </c>
      <c r="F215" s="12" t="s">
        <v>840</v>
      </c>
      <c r="G215" s="13">
        <v>0.6666666666666666</v>
      </c>
      <c r="H215" s="12" t="s">
        <v>881</v>
      </c>
      <c r="I215" s="13">
        <v>0.8888888888888888</v>
      </c>
      <c r="J215" s="12" t="s">
        <v>840</v>
      </c>
      <c r="K215" s="13">
        <v>0.6666666666666666</v>
      </c>
      <c r="L215" s="12" t="s">
        <v>837</v>
      </c>
      <c r="M215" s="13">
        <v>0.3333333333333333</v>
      </c>
      <c r="N215" s="12" t="s">
        <v>837</v>
      </c>
      <c r="O215" s="13">
        <v>0.3333333333333333</v>
      </c>
      <c r="P215" s="12" t="s">
        <v>812</v>
      </c>
      <c r="Q215" s="14">
        <v>0</v>
      </c>
    </row>
    <row r="216" spans="2:17" ht="12.75">
      <c r="B216" s="11" t="s">
        <v>159</v>
      </c>
      <c r="C216" s="12" t="s">
        <v>829</v>
      </c>
      <c r="D216" s="12" t="s">
        <v>908</v>
      </c>
      <c r="E216" s="13"/>
      <c r="F216" s="12" t="s">
        <v>908</v>
      </c>
      <c r="G216" s="13"/>
      <c r="H216" s="12" t="s">
        <v>908</v>
      </c>
      <c r="I216" s="13"/>
      <c r="J216" s="12" t="s">
        <v>908</v>
      </c>
      <c r="K216" s="13"/>
      <c r="L216" s="12" t="s">
        <v>908</v>
      </c>
      <c r="M216" s="13"/>
      <c r="N216" s="12" t="s">
        <v>908</v>
      </c>
      <c r="O216" s="13"/>
      <c r="P216" s="12" t="s">
        <v>908</v>
      </c>
      <c r="Q216" s="14"/>
    </row>
    <row r="217" spans="2:17" ht="12.75">
      <c r="B217" s="11" t="s">
        <v>506</v>
      </c>
      <c r="C217" s="12" t="s">
        <v>340</v>
      </c>
      <c r="D217" s="12" t="s">
        <v>527</v>
      </c>
      <c r="E217" s="13">
        <v>0.48967355096602266</v>
      </c>
      <c r="F217" s="12" t="s">
        <v>498</v>
      </c>
      <c r="G217" s="13">
        <v>0.5103264490339774</v>
      </c>
      <c r="H217" s="12" t="s">
        <v>778</v>
      </c>
      <c r="I217" s="13">
        <v>0.8334443704197202</v>
      </c>
      <c r="J217" s="12" t="s">
        <v>1237</v>
      </c>
      <c r="K217" s="13">
        <v>0.5283144570286475</v>
      </c>
      <c r="L217" s="12" t="s">
        <v>1105</v>
      </c>
      <c r="M217" s="13">
        <v>0.2551632245169887</v>
      </c>
      <c r="N217" s="12" t="s">
        <v>973</v>
      </c>
      <c r="O217" s="13">
        <v>0.2731512325116589</v>
      </c>
      <c r="P217" s="12" t="s">
        <v>930</v>
      </c>
      <c r="Q217" s="14">
        <v>0.030646235842771485</v>
      </c>
    </row>
    <row r="218" spans="2:17" ht="12.75">
      <c r="B218" s="11" t="s">
        <v>733</v>
      </c>
      <c r="C218" s="12" t="s">
        <v>926</v>
      </c>
      <c r="D218" s="12" t="s">
        <v>849</v>
      </c>
      <c r="E218" s="13">
        <v>0.5454545454545454</v>
      </c>
      <c r="F218" s="12" t="s">
        <v>838</v>
      </c>
      <c r="G218" s="13">
        <v>0.45454545454545453</v>
      </c>
      <c r="H218" s="12" t="s">
        <v>843</v>
      </c>
      <c r="I218" s="13">
        <v>0.9318181818181818</v>
      </c>
      <c r="J218" s="12" t="s">
        <v>828</v>
      </c>
      <c r="K218" s="13">
        <v>0.5909090909090909</v>
      </c>
      <c r="L218" s="12" t="s">
        <v>880</v>
      </c>
      <c r="M218" s="13">
        <v>0.29545454545454547</v>
      </c>
      <c r="N218" s="12" t="s">
        <v>880</v>
      </c>
      <c r="O218" s="13">
        <v>0.29545454545454547</v>
      </c>
      <c r="P218" s="12" t="s">
        <v>826</v>
      </c>
      <c r="Q218" s="14">
        <v>0.09090909090909091</v>
      </c>
    </row>
    <row r="219" spans="2:17" ht="12.75">
      <c r="B219" s="11" t="s">
        <v>160</v>
      </c>
      <c r="C219" s="12" t="s">
        <v>824</v>
      </c>
      <c r="D219" s="12" t="s">
        <v>908</v>
      </c>
      <c r="E219" s="13"/>
      <c r="F219" s="12" t="s">
        <v>908</v>
      </c>
      <c r="G219" s="13"/>
      <c r="H219" s="12" t="s">
        <v>908</v>
      </c>
      <c r="I219" s="13"/>
      <c r="J219" s="12" t="s">
        <v>908</v>
      </c>
      <c r="K219" s="13"/>
      <c r="L219" s="12" t="s">
        <v>908</v>
      </c>
      <c r="M219" s="13"/>
      <c r="N219" s="12" t="s">
        <v>908</v>
      </c>
      <c r="O219" s="13"/>
      <c r="P219" s="12" t="s">
        <v>908</v>
      </c>
      <c r="Q219" s="14"/>
    </row>
    <row r="220" spans="2:17" ht="12.75">
      <c r="B220" s="11" t="s">
        <v>161</v>
      </c>
      <c r="C220" s="12" t="s">
        <v>881</v>
      </c>
      <c r="D220" s="12" t="s">
        <v>908</v>
      </c>
      <c r="E220" s="13"/>
      <c r="F220" s="12" t="s">
        <v>908</v>
      </c>
      <c r="G220" s="13"/>
      <c r="H220" s="12" t="s">
        <v>908</v>
      </c>
      <c r="I220" s="13"/>
      <c r="J220" s="12" t="s">
        <v>908</v>
      </c>
      <c r="K220" s="13"/>
      <c r="L220" s="12" t="s">
        <v>908</v>
      </c>
      <c r="M220" s="13"/>
      <c r="N220" s="12" t="s">
        <v>908</v>
      </c>
      <c r="O220" s="13"/>
      <c r="P220" s="12" t="s">
        <v>908</v>
      </c>
      <c r="Q220" s="14"/>
    </row>
    <row r="221" spans="2:17" ht="12.75">
      <c r="B221" s="11" t="s">
        <v>162</v>
      </c>
      <c r="C221" s="12" t="s">
        <v>840</v>
      </c>
      <c r="D221" s="12" t="s">
        <v>908</v>
      </c>
      <c r="E221" s="13"/>
      <c r="F221" s="12" t="s">
        <v>908</v>
      </c>
      <c r="G221" s="13"/>
      <c r="H221" s="12" t="s">
        <v>908</v>
      </c>
      <c r="I221" s="13"/>
      <c r="J221" s="12" t="s">
        <v>908</v>
      </c>
      <c r="K221" s="13"/>
      <c r="L221" s="12" t="s">
        <v>908</v>
      </c>
      <c r="M221" s="13"/>
      <c r="N221" s="12" t="s">
        <v>908</v>
      </c>
      <c r="O221" s="13"/>
      <c r="P221" s="12" t="s">
        <v>908</v>
      </c>
      <c r="Q221" s="14"/>
    </row>
    <row r="222" spans="2:17" ht="12.75">
      <c r="B222" s="11" t="s">
        <v>163</v>
      </c>
      <c r="C222" s="12" t="s">
        <v>856</v>
      </c>
      <c r="D222" s="12" t="s">
        <v>824</v>
      </c>
      <c r="E222" s="13">
        <v>0.29411764705882354</v>
      </c>
      <c r="F222" s="12" t="s">
        <v>808</v>
      </c>
      <c r="G222" s="13">
        <v>0.7058823529411765</v>
      </c>
      <c r="H222" s="12" t="s">
        <v>880</v>
      </c>
      <c r="I222" s="13">
        <v>0.7647058823529411</v>
      </c>
      <c r="J222" s="12" t="s">
        <v>881</v>
      </c>
      <c r="K222" s="13">
        <v>0.47058823529411764</v>
      </c>
      <c r="L222" s="12" t="s">
        <v>826</v>
      </c>
      <c r="M222" s="13">
        <v>0.23529411764705882</v>
      </c>
      <c r="N222" s="12" t="s">
        <v>826</v>
      </c>
      <c r="O222" s="13">
        <v>0.23529411764705882</v>
      </c>
      <c r="P222" s="12" t="s">
        <v>812</v>
      </c>
      <c r="Q222" s="14">
        <v>0</v>
      </c>
    </row>
    <row r="223" spans="2:17" ht="12.75">
      <c r="B223" s="11" t="s">
        <v>164</v>
      </c>
      <c r="C223" s="12" t="s">
        <v>844</v>
      </c>
      <c r="D223" s="12" t="s">
        <v>880</v>
      </c>
      <c r="E223" s="13">
        <v>0.5652173913043478</v>
      </c>
      <c r="F223" s="12" t="s">
        <v>827</v>
      </c>
      <c r="G223" s="13">
        <v>0.43478260869565216</v>
      </c>
      <c r="H223" s="12" t="s">
        <v>838</v>
      </c>
      <c r="I223" s="13">
        <v>0.8695652173913043</v>
      </c>
      <c r="J223" s="12" t="s">
        <v>808</v>
      </c>
      <c r="K223" s="13">
        <v>0.5217391304347826</v>
      </c>
      <c r="L223" s="12" t="s">
        <v>840</v>
      </c>
      <c r="M223" s="13">
        <v>0.2608695652173913</v>
      </c>
      <c r="N223" s="12" t="s">
        <v>840</v>
      </c>
      <c r="O223" s="13">
        <v>0.2608695652173913</v>
      </c>
      <c r="P223" s="12" t="s">
        <v>812</v>
      </c>
      <c r="Q223" s="14">
        <v>0</v>
      </c>
    </row>
    <row r="224" spans="2:17" ht="12.75">
      <c r="B224" s="11" t="s">
        <v>165</v>
      </c>
      <c r="C224" s="12" t="s">
        <v>948</v>
      </c>
      <c r="D224" s="12" t="s">
        <v>850</v>
      </c>
      <c r="E224" s="13">
        <v>0.5</v>
      </c>
      <c r="F224" s="12" t="s">
        <v>850</v>
      </c>
      <c r="G224" s="13">
        <v>0.5</v>
      </c>
      <c r="H224" s="12" t="s">
        <v>821</v>
      </c>
      <c r="I224" s="13">
        <v>0.8513513513513513</v>
      </c>
      <c r="J224" s="12" t="s">
        <v>839</v>
      </c>
      <c r="K224" s="13">
        <v>0.527027027027027</v>
      </c>
      <c r="L224" s="12" t="s">
        <v>802</v>
      </c>
      <c r="M224" s="13">
        <v>0.28378378378378377</v>
      </c>
      <c r="N224" s="12" t="s">
        <v>825</v>
      </c>
      <c r="O224" s="13">
        <v>0.24324324324324326</v>
      </c>
      <c r="P224" s="12" t="s">
        <v>841</v>
      </c>
      <c r="Q224" s="14">
        <v>0.02702702702702703</v>
      </c>
    </row>
    <row r="225" spans="2:17" ht="12.75">
      <c r="B225" s="11" t="s">
        <v>166</v>
      </c>
      <c r="C225" s="12" t="s">
        <v>820</v>
      </c>
      <c r="D225" s="12" t="s">
        <v>849</v>
      </c>
      <c r="E225" s="13">
        <v>0.5</v>
      </c>
      <c r="F225" s="12" t="s">
        <v>849</v>
      </c>
      <c r="G225" s="13">
        <v>0.5</v>
      </c>
      <c r="H225" s="12" t="s">
        <v>853</v>
      </c>
      <c r="I225" s="13">
        <v>0.8958333333333334</v>
      </c>
      <c r="J225" s="12" t="s">
        <v>983</v>
      </c>
      <c r="K225" s="13">
        <v>0.5833333333333334</v>
      </c>
      <c r="L225" s="12" t="s">
        <v>861</v>
      </c>
      <c r="M225" s="13">
        <v>0.3125</v>
      </c>
      <c r="N225" s="12" t="s">
        <v>880</v>
      </c>
      <c r="O225" s="13">
        <v>0.2708333333333333</v>
      </c>
      <c r="P225" s="12" t="s">
        <v>812</v>
      </c>
      <c r="Q225" s="14">
        <v>0</v>
      </c>
    </row>
    <row r="226" spans="2:17" ht="12.75">
      <c r="B226" s="11" t="s">
        <v>167</v>
      </c>
      <c r="C226" s="12" t="s">
        <v>830</v>
      </c>
      <c r="D226" s="12" t="s">
        <v>908</v>
      </c>
      <c r="E226" s="13"/>
      <c r="F226" s="12" t="s">
        <v>908</v>
      </c>
      <c r="G226" s="13"/>
      <c r="H226" s="12" t="s">
        <v>908</v>
      </c>
      <c r="I226" s="13"/>
      <c r="J226" s="12" t="s">
        <v>908</v>
      </c>
      <c r="K226" s="13"/>
      <c r="L226" s="12" t="s">
        <v>908</v>
      </c>
      <c r="M226" s="13"/>
      <c r="N226" s="12" t="s">
        <v>908</v>
      </c>
      <c r="O226" s="13"/>
      <c r="P226" s="12" t="s">
        <v>908</v>
      </c>
      <c r="Q226" s="14"/>
    </row>
    <row r="227" spans="2:17" ht="12.75">
      <c r="B227" s="11" t="s">
        <v>189</v>
      </c>
      <c r="C227" s="12" t="s">
        <v>948</v>
      </c>
      <c r="D227" s="12" t="s">
        <v>850</v>
      </c>
      <c r="E227" s="13">
        <v>0.5</v>
      </c>
      <c r="F227" s="12" t="s">
        <v>850</v>
      </c>
      <c r="G227" s="13">
        <v>0.5</v>
      </c>
      <c r="H227" s="12" t="s">
        <v>848</v>
      </c>
      <c r="I227" s="13">
        <v>0.8243243243243243</v>
      </c>
      <c r="J227" s="12" t="s">
        <v>896</v>
      </c>
      <c r="K227" s="13">
        <v>0.40540540540540543</v>
      </c>
      <c r="L227" s="12" t="s">
        <v>866</v>
      </c>
      <c r="M227" s="13">
        <v>0.1891891891891892</v>
      </c>
      <c r="N227" s="12" t="s">
        <v>897</v>
      </c>
      <c r="O227" s="13">
        <v>0.21621621621621623</v>
      </c>
      <c r="P227" s="12" t="s">
        <v>812</v>
      </c>
      <c r="Q227" s="14">
        <v>0</v>
      </c>
    </row>
    <row r="228" spans="2:17" ht="12.75">
      <c r="B228" s="11" t="s">
        <v>168</v>
      </c>
      <c r="C228" s="12" t="s">
        <v>887</v>
      </c>
      <c r="D228" s="12" t="s">
        <v>863</v>
      </c>
      <c r="E228" s="13">
        <v>0.5384615384615384</v>
      </c>
      <c r="F228" s="12" t="s">
        <v>1113</v>
      </c>
      <c r="G228" s="13">
        <v>0.46153846153846156</v>
      </c>
      <c r="H228" s="12" t="s">
        <v>928</v>
      </c>
      <c r="I228" s="13">
        <v>0.8461538461538461</v>
      </c>
      <c r="J228" s="12" t="s">
        <v>894</v>
      </c>
      <c r="K228" s="13">
        <v>0.4461538461538462</v>
      </c>
      <c r="L228" s="12" t="s">
        <v>983</v>
      </c>
      <c r="M228" s="13">
        <v>0.2153846153846154</v>
      </c>
      <c r="N228" s="12" t="s">
        <v>896</v>
      </c>
      <c r="O228" s="13">
        <v>0.23076923076923078</v>
      </c>
      <c r="P228" s="12" t="s">
        <v>829</v>
      </c>
      <c r="Q228" s="14">
        <v>0.05384615384615385</v>
      </c>
    </row>
    <row r="229" spans="2:17" ht="12.75">
      <c r="B229" s="11" t="s">
        <v>169</v>
      </c>
      <c r="C229" s="12" t="s">
        <v>826</v>
      </c>
      <c r="D229" s="12" t="s">
        <v>908</v>
      </c>
      <c r="E229" s="13"/>
      <c r="F229" s="12" t="s">
        <v>908</v>
      </c>
      <c r="G229" s="13"/>
      <c r="H229" s="12" t="s">
        <v>908</v>
      </c>
      <c r="I229" s="13"/>
      <c r="J229" s="12" t="s">
        <v>908</v>
      </c>
      <c r="K229" s="13"/>
      <c r="L229" s="12" t="s">
        <v>908</v>
      </c>
      <c r="M229" s="13"/>
      <c r="N229" s="12" t="s">
        <v>908</v>
      </c>
      <c r="O229" s="13"/>
      <c r="P229" s="12" t="s">
        <v>908</v>
      </c>
      <c r="Q229" s="14"/>
    </row>
    <row r="230" spans="2:17" ht="12.75">
      <c r="B230" s="11" t="s">
        <v>170</v>
      </c>
      <c r="C230" s="12" t="s">
        <v>824</v>
      </c>
      <c r="D230" s="12" t="s">
        <v>908</v>
      </c>
      <c r="E230" s="13"/>
      <c r="F230" s="12" t="s">
        <v>908</v>
      </c>
      <c r="G230" s="13"/>
      <c r="H230" s="12" t="s">
        <v>908</v>
      </c>
      <c r="I230" s="13"/>
      <c r="J230" s="12" t="s">
        <v>908</v>
      </c>
      <c r="K230" s="13"/>
      <c r="L230" s="12" t="s">
        <v>908</v>
      </c>
      <c r="M230" s="13"/>
      <c r="N230" s="12" t="s">
        <v>908</v>
      </c>
      <c r="O230" s="13"/>
      <c r="P230" s="12" t="s">
        <v>908</v>
      </c>
      <c r="Q230" s="14"/>
    </row>
    <row r="231" spans="2:17" ht="12.75">
      <c r="B231" s="11" t="s">
        <v>171</v>
      </c>
      <c r="C231" s="12" t="s">
        <v>896</v>
      </c>
      <c r="D231" s="12" t="s">
        <v>880</v>
      </c>
      <c r="E231" s="13">
        <v>0.43333333333333335</v>
      </c>
      <c r="F231" s="12" t="s">
        <v>856</v>
      </c>
      <c r="G231" s="13">
        <v>0.5666666666666667</v>
      </c>
      <c r="H231" s="12" t="s">
        <v>883</v>
      </c>
      <c r="I231" s="13">
        <v>0.9</v>
      </c>
      <c r="J231" s="12" t="s">
        <v>880</v>
      </c>
      <c r="K231" s="13">
        <v>0.43333333333333335</v>
      </c>
      <c r="L231" s="12" t="s">
        <v>840</v>
      </c>
      <c r="M231" s="13">
        <v>0.2</v>
      </c>
      <c r="N231" s="12" t="s">
        <v>829</v>
      </c>
      <c r="O231" s="13">
        <v>0.23333333333333334</v>
      </c>
      <c r="P231" s="12" t="s">
        <v>812</v>
      </c>
      <c r="Q231" s="14">
        <v>0</v>
      </c>
    </row>
    <row r="232" spans="2:17" ht="12.75">
      <c r="B232" s="11" t="s">
        <v>637</v>
      </c>
      <c r="C232" s="12" t="s">
        <v>897</v>
      </c>
      <c r="D232" s="12" t="s">
        <v>840</v>
      </c>
      <c r="E232" s="13">
        <v>0.375</v>
      </c>
      <c r="F232" s="12" t="s">
        <v>827</v>
      </c>
      <c r="G232" s="13">
        <v>0.625</v>
      </c>
      <c r="H232" s="12" t="s">
        <v>866</v>
      </c>
      <c r="I232" s="13">
        <v>0.875</v>
      </c>
      <c r="J232" s="12" t="s">
        <v>845</v>
      </c>
      <c r="K232" s="13">
        <v>0.5625</v>
      </c>
      <c r="L232" s="12" t="s">
        <v>837</v>
      </c>
      <c r="M232" s="13">
        <v>0.1875</v>
      </c>
      <c r="N232" s="12" t="s">
        <v>840</v>
      </c>
      <c r="O232" s="13">
        <v>0.375</v>
      </c>
      <c r="P232" s="12" t="s">
        <v>812</v>
      </c>
      <c r="Q232" s="14">
        <v>0</v>
      </c>
    </row>
    <row r="233" spans="2:17" ht="12.75">
      <c r="B233" s="11" t="s">
        <v>173</v>
      </c>
      <c r="C233" s="12" t="s">
        <v>824</v>
      </c>
      <c r="D233" s="12" t="s">
        <v>908</v>
      </c>
      <c r="E233" s="13"/>
      <c r="F233" s="12" t="s">
        <v>908</v>
      </c>
      <c r="G233" s="13"/>
      <c r="H233" s="12" t="s">
        <v>908</v>
      </c>
      <c r="I233" s="13"/>
      <c r="J233" s="12" t="s">
        <v>908</v>
      </c>
      <c r="K233" s="13"/>
      <c r="L233" s="12" t="s">
        <v>908</v>
      </c>
      <c r="M233" s="13"/>
      <c r="N233" s="12" t="s">
        <v>908</v>
      </c>
      <c r="O233" s="13"/>
      <c r="P233" s="12" t="s">
        <v>908</v>
      </c>
      <c r="Q233" s="14"/>
    </row>
    <row r="234" spans="2:17" ht="12.75">
      <c r="B234" s="11" t="s">
        <v>174</v>
      </c>
      <c r="C234" s="12" t="s">
        <v>841</v>
      </c>
      <c r="D234" s="12" t="s">
        <v>908</v>
      </c>
      <c r="E234" s="13"/>
      <c r="F234" s="12" t="s">
        <v>908</v>
      </c>
      <c r="G234" s="13"/>
      <c r="H234" s="12" t="s">
        <v>908</v>
      </c>
      <c r="I234" s="13"/>
      <c r="J234" s="12" t="s">
        <v>908</v>
      </c>
      <c r="K234" s="13"/>
      <c r="L234" s="12" t="s">
        <v>908</v>
      </c>
      <c r="M234" s="13"/>
      <c r="N234" s="12" t="s">
        <v>908</v>
      </c>
      <c r="O234" s="13"/>
      <c r="P234" s="12" t="s">
        <v>908</v>
      </c>
      <c r="Q234" s="14"/>
    </row>
    <row r="235" spans="2:17" ht="12.75">
      <c r="B235" s="11" t="s">
        <v>175</v>
      </c>
      <c r="C235" s="12" t="s">
        <v>866</v>
      </c>
      <c r="D235" s="12" t="s">
        <v>908</v>
      </c>
      <c r="E235" s="13"/>
      <c r="F235" s="12" t="s">
        <v>908</v>
      </c>
      <c r="G235" s="13"/>
      <c r="H235" s="12" t="s">
        <v>908</v>
      </c>
      <c r="I235" s="13"/>
      <c r="J235" s="12" t="s">
        <v>908</v>
      </c>
      <c r="K235" s="13"/>
      <c r="L235" s="12" t="s">
        <v>908</v>
      </c>
      <c r="M235" s="13"/>
      <c r="N235" s="12" t="s">
        <v>908</v>
      </c>
      <c r="O235" s="13"/>
      <c r="P235" s="12" t="s">
        <v>908</v>
      </c>
      <c r="Q235" s="14"/>
    </row>
    <row r="236" spans="2:17" ht="12.75">
      <c r="B236" s="11" t="s">
        <v>176</v>
      </c>
      <c r="C236" s="12" t="s">
        <v>840</v>
      </c>
      <c r="D236" s="12" t="s">
        <v>908</v>
      </c>
      <c r="E236" s="13"/>
      <c r="F236" s="12" t="s">
        <v>908</v>
      </c>
      <c r="G236" s="13"/>
      <c r="H236" s="12" t="s">
        <v>908</v>
      </c>
      <c r="I236" s="13"/>
      <c r="J236" s="12" t="s">
        <v>908</v>
      </c>
      <c r="K236" s="13"/>
      <c r="L236" s="12" t="s">
        <v>908</v>
      </c>
      <c r="M236" s="13"/>
      <c r="N236" s="12" t="s">
        <v>908</v>
      </c>
      <c r="O236" s="13"/>
      <c r="P236" s="12" t="s">
        <v>908</v>
      </c>
      <c r="Q236" s="14"/>
    </row>
    <row r="237" spans="2:17" ht="12.75">
      <c r="B237" s="11" t="s">
        <v>177</v>
      </c>
      <c r="C237" s="12" t="s">
        <v>1076</v>
      </c>
      <c r="D237" s="12" t="s">
        <v>948</v>
      </c>
      <c r="E237" s="13">
        <v>0.5</v>
      </c>
      <c r="F237" s="12" t="s">
        <v>948</v>
      </c>
      <c r="G237" s="13">
        <v>0.5</v>
      </c>
      <c r="H237" s="12" t="s">
        <v>1119</v>
      </c>
      <c r="I237" s="13">
        <v>0.8378378378378378</v>
      </c>
      <c r="J237" s="12" t="s">
        <v>917</v>
      </c>
      <c r="K237" s="13">
        <v>0.4527027027027027</v>
      </c>
      <c r="L237" s="12" t="s">
        <v>915</v>
      </c>
      <c r="M237" s="13">
        <v>0.20945945945945946</v>
      </c>
      <c r="N237" s="12" t="s">
        <v>864</v>
      </c>
      <c r="O237" s="13">
        <v>0.24324324324324326</v>
      </c>
      <c r="P237" s="12" t="s">
        <v>812</v>
      </c>
      <c r="Q237" s="14">
        <v>0</v>
      </c>
    </row>
    <row r="238" spans="2:17" ht="12.75">
      <c r="B238" s="11" t="s">
        <v>178</v>
      </c>
      <c r="C238" s="12" t="s">
        <v>919</v>
      </c>
      <c r="D238" s="12" t="s">
        <v>861</v>
      </c>
      <c r="E238" s="13">
        <v>0.375</v>
      </c>
      <c r="F238" s="12" t="s">
        <v>855</v>
      </c>
      <c r="G238" s="13">
        <v>0.625</v>
      </c>
      <c r="H238" s="12" t="s">
        <v>822</v>
      </c>
      <c r="I238" s="13">
        <v>0.85</v>
      </c>
      <c r="J238" s="12" t="s">
        <v>811</v>
      </c>
      <c r="K238" s="13">
        <v>0.475</v>
      </c>
      <c r="L238" s="12" t="s">
        <v>845</v>
      </c>
      <c r="M238" s="13">
        <v>0.225</v>
      </c>
      <c r="N238" s="12" t="s">
        <v>827</v>
      </c>
      <c r="O238" s="13">
        <v>0.25</v>
      </c>
      <c r="P238" s="12" t="s">
        <v>812</v>
      </c>
      <c r="Q238" s="14">
        <v>0</v>
      </c>
    </row>
    <row r="239" spans="2:17" ht="12.75">
      <c r="B239" s="11" t="s">
        <v>179</v>
      </c>
      <c r="C239" s="12" t="s">
        <v>841</v>
      </c>
      <c r="D239" s="12" t="s">
        <v>908</v>
      </c>
      <c r="E239" s="13"/>
      <c r="F239" s="12" t="s">
        <v>908</v>
      </c>
      <c r="G239" s="13"/>
      <c r="H239" s="12" t="s">
        <v>908</v>
      </c>
      <c r="I239" s="13"/>
      <c r="J239" s="12" t="s">
        <v>908</v>
      </c>
      <c r="K239" s="13"/>
      <c r="L239" s="12" t="s">
        <v>908</v>
      </c>
      <c r="M239" s="13"/>
      <c r="N239" s="12" t="s">
        <v>908</v>
      </c>
      <c r="O239" s="13"/>
      <c r="P239" s="12" t="s">
        <v>908</v>
      </c>
      <c r="Q239" s="14"/>
    </row>
    <row r="240" spans="2:17" ht="12.75">
      <c r="B240" s="11" t="s">
        <v>180</v>
      </c>
      <c r="C240" s="12" t="s">
        <v>897</v>
      </c>
      <c r="D240" s="12" t="s">
        <v>815</v>
      </c>
      <c r="E240" s="13">
        <v>0.6875</v>
      </c>
      <c r="F240" s="12" t="s">
        <v>824</v>
      </c>
      <c r="G240" s="13">
        <v>0.3125</v>
      </c>
      <c r="H240" s="12" t="s">
        <v>808</v>
      </c>
      <c r="I240" s="13">
        <v>0.75</v>
      </c>
      <c r="J240" s="12" t="s">
        <v>881</v>
      </c>
      <c r="K240" s="13">
        <v>0.5</v>
      </c>
      <c r="L240" s="12" t="s">
        <v>824</v>
      </c>
      <c r="M240" s="13">
        <v>0.3125</v>
      </c>
      <c r="N240" s="12" t="s">
        <v>837</v>
      </c>
      <c r="O240" s="13">
        <v>0.1875</v>
      </c>
      <c r="P240" s="12" t="s">
        <v>812</v>
      </c>
      <c r="Q240" s="14">
        <v>0</v>
      </c>
    </row>
    <row r="241" spans="2:17" ht="12.75">
      <c r="B241" s="11" t="s">
        <v>783</v>
      </c>
      <c r="C241" s="12" t="s">
        <v>827</v>
      </c>
      <c r="D241" s="12" t="s">
        <v>908</v>
      </c>
      <c r="E241" s="13"/>
      <c r="F241" s="12" t="s">
        <v>908</v>
      </c>
      <c r="G241" s="13"/>
      <c r="H241" s="12" t="s">
        <v>908</v>
      </c>
      <c r="I241" s="13"/>
      <c r="J241" s="12" t="s">
        <v>908</v>
      </c>
      <c r="K241" s="13"/>
      <c r="L241" s="12" t="s">
        <v>908</v>
      </c>
      <c r="M241" s="13"/>
      <c r="N241" s="12" t="s">
        <v>908</v>
      </c>
      <c r="O241" s="13"/>
      <c r="P241" s="12" t="s">
        <v>908</v>
      </c>
      <c r="Q241" s="14"/>
    </row>
    <row r="242" spans="2:17" ht="12.75">
      <c r="B242" s="11" t="s">
        <v>181</v>
      </c>
      <c r="C242" s="12" t="s">
        <v>829</v>
      </c>
      <c r="D242" s="12" t="s">
        <v>908</v>
      </c>
      <c r="E242" s="13"/>
      <c r="F242" s="12" t="s">
        <v>908</v>
      </c>
      <c r="G242" s="13"/>
      <c r="H242" s="12" t="s">
        <v>908</v>
      </c>
      <c r="I242" s="13"/>
      <c r="J242" s="12" t="s">
        <v>908</v>
      </c>
      <c r="K242" s="13"/>
      <c r="L242" s="12" t="s">
        <v>908</v>
      </c>
      <c r="M242" s="13"/>
      <c r="N242" s="12" t="s">
        <v>908</v>
      </c>
      <c r="O242" s="13"/>
      <c r="P242" s="12" t="s">
        <v>908</v>
      </c>
      <c r="Q242" s="14"/>
    </row>
    <row r="243" spans="2:17" ht="12.75">
      <c r="B243" s="11" t="s">
        <v>1215</v>
      </c>
      <c r="C243" s="12" t="s">
        <v>824</v>
      </c>
      <c r="D243" s="12" t="s">
        <v>908</v>
      </c>
      <c r="E243" s="13"/>
      <c r="F243" s="12" t="s">
        <v>908</v>
      </c>
      <c r="G243" s="13"/>
      <c r="H243" s="12" t="s">
        <v>908</v>
      </c>
      <c r="I243" s="13"/>
      <c r="J243" s="12" t="s">
        <v>908</v>
      </c>
      <c r="K243" s="13"/>
      <c r="L243" s="12" t="s">
        <v>908</v>
      </c>
      <c r="M243" s="13"/>
      <c r="N243" s="12" t="s">
        <v>908</v>
      </c>
      <c r="O243" s="13"/>
      <c r="P243" s="12" t="s">
        <v>908</v>
      </c>
      <c r="Q243" s="14"/>
    </row>
    <row r="244" spans="2:17" ht="12.75">
      <c r="B244" s="11" t="s">
        <v>80</v>
      </c>
      <c r="C244" s="12" t="s">
        <v>840</v>
      </c>
      <c r="D244" s="12" t="s">
        <v>908</v>
      </c>
      <c r="E244" s="13"/>
      <c r="F244" s="12" t="s">
        <v>908</v>
      </c>
      <c r="G244" s="13"/>
      <c r="H244" s="12" t="s">
        <v>908</v>
      </c>
      <c r="I244" s="13"/>
      <c r="J244" s="12" t="s">
        <v>908</v>
      </c>
      <c r="K244" s="13"/>
      <c r="L244" s="12" t="s">
        <v>908</v>
      </c>
      <c r="M244" s="13"/>
      <c r="N244" s="12" t="s">
        <v>908</v>
      </c>
      <c r="O244" s="13"/>
      <c r="P244" s="12" t="s">
        <v>908</v>
      </c>
      <c r="Q244" s="14"/>
    </row>
    <row r="245" spans="2:17" ht="12.75">
      <c r="B245" s="11" t="s">
        <v>655</v>
      </c>
      <c r="C245" s="12" t="s">
        <v>830</v>
      </c>
      <c r="D245" s="12" t="s">
        <v>908</v>
      </c>
      <c r="E245" s="13"/>
      <c r="F245" s="12" t="s">
        <v>908</v>
      </c>
      <c r="G245" s="13"/>
      <c r="H245" s="12" t="s">
        <v>908</v>
      </c>
      <c r="I245" s="13"/>
      <c r="J245" s="12" t="s">
        <v>908</v>
      </c>
      <c r="K245" s="13"/>
      <c r="L245" s="12" t="s">
        <v>908</v>
      </c>
      <c r="M245" s="13"/>
      <c r="N245" s="12" t="s">
        <v>908</v>
      </c>
      <c r="O245" s="13"/>
      <c r="P245" s="12" t="s">
        <v>908</v>
      </c>
      <c r="Q245" s="14"/>
    </row>
    <row r="246" spans="2:17" ht="12.75">
      <c r="B246" s="11" t="s">
        <v>182</v>
      </c>
      <c r="C246" s="12" t="s">
        <v>841</v>
      </c>
      <c r="D246" s="12" t="s">
        <v>908</v>
      </c>
      <c r="E246" s="13"/>
      <c r="F246" s="12" t="s">
        <v>908</v>
      </c>
      <c r="G246" s="13"/>
      <c r="H246" s="12" t="s">
        <v>908</v>
      </c>
      <c r="I246" s="13"/>
      <c r="J246" s="12" t="s">
        <v>908</v>
      </c>
      <c r="K246" s="13"/>
      <c r="L246" s="12" t="s">
        <v>908</v>
      </c>
      <c r="M246" s="13"/>
      <c r="N246" s="12" t="s">
        <v>908</v>
      </c>
      <c r="O246" s="13"/>
      <c r="P246" s="12" t="s">
        <v>908</v>
      </c>
      <c r="Q246" s="14"/>
    </row>
    <row r="247" spans="2:17" ht="12.75">
      <c r="B247" s="11" t="s">
        <v>183</v>
      </c>
      <c r="C247" s="12" t="s">
        <v>840</v>
      </c>
      <c r="D247" s="12" t="s">
        <v>908</v>
      </c>
      <c r="E247" s="13"/>
      <c r="F247" s="12" t="s">
        <v>908</v>
      </c>
      <c r="G247" s="13"/>
      <c r="H247" s="12" t="s">
        <v>908</v>
      </c>
      <c r="I247" s="13"/>
      <c r="J247" s="12" t="s">
        <v>908</v>
      </c>
      <c r="K247" s="13"/>
      <c r="L247" s="12" t="s">
        <v>908</v>
      </c>
      <c r="M247" s="13"/>
      <c r="N247" s="12" t="s">
        <v>908</v>
      </c>
      <c r="O247" s="13"/>
      <c r="P247" s="12" t="s">
        <v>908</v>
      </c>
      <c r="Q247" s="14"/>
    </row>
    <row r="248" spans="2:17" ht="12.75">
      <c r="B248" s="11" t="s">
        <v>667</v>
      </c>
      <c r="C248" s="12" t="s">
        <v>837</v>
      </c>
      <c r="D248" s="12" t="s">
        <v>908</v>
      </c>
      <c r="E248" s="13"/>
      <c r="F248" s="12" t="s">
        <v>908</v>
      </c>
      <c r="G248" s="13"/>
      <c r="H248" s="12" t="s">
        <v>908</v>
      </c>
      <c r="I248" s="13"/>
      <c r="J248" s="12" t="s">
        <v>908</v>
      </c>
      <c r="K248" s="13"/>
      <c r="L248" s="12" t="s">
        <v>908</v>
      </c>
      <c r="M248" s="13"/>
      <c r="N248" s="12" t="s">
        <v>908</v>
      </c>
      <c r="O248" s="13"/>
      <c r="P248" s="12" t="s">
        <v>908</v>
      </c>
      <c r="Q248" s="14"/>
    </row>
    <row r="249" spans="2:17" ht="12.75">
      <c r="B249" s="11" t="s">
        <v>1215</v>
      </c>
      <c r="C249" s="12" t="s">
        <v>815</v>
      </c>
      <c r="D249" s="12" t="s">
        <v>908</v>
      </c>
      <c r="E249" s="13"/>
      <c r="F249" s="12" t="s">
        <v>908</v>
      </c>
      <c r="G249" s="13"/>
      <c r="H249" s="12" t="s">
        <v>908</v>
      </c>
      <c r="I249" s="13"/>
      <c r="J249" s="12" t="s">
        <v>908</v>
      </c>
      <c r="K249" s="13"/>
      <c r="L249" s="12" t="s">
        <v>908</v>
      </c>
      <c r="M249" s="13"/>
      <c r="N249" s="12" t="s">
        <v>908</v>
      </c>
      <c r="O249" s="13"/>
      <c r="P249" s="12" t="s">
        <v>908</v>
      </c>
      <c r="Q249" s="14"/>
    </row>
    <row r="250" spans="2:17" ht="12.75">
      <c r="B250" s="11" t="s">
        <v>184</v>
      </c>
      <c r="C250" s="12" t="s">
        <v>864</v>
      </c>
      <c r="D250" s="12" t="s">
        <v>825</v>
      </c>
      <c r="E250" s="13">
        <v>0.5</v>
      </c>
      <c r="F250" s="12" t="s">
        <v>825</v>
      </c>
      <c r="G250" s="13">
        <v>0.5</v>
      </c>
      <c r="H250" s="12" t="s">
        <v>915</v>
      </c>
      <c r="I250" s="13">
        <v>0.8611111111111112</v>
      </c>
      <c r="J250" s="12" t="s">
        <v>866</v>
      </c>
      <c r="K250" s="13">
        <v>0.3888888888888889</v>
      </c>
      <c r="L250" s="12" t="s">
        <v>829</v>
      </c>
      <c r="M250" s="13">
        <v>0.19444444444444445</v>
      </c>
      <c r="N250" s="12" t="s">
        <v>829</v>
      </c>
      <c r="O250" s="13">
        <v>0.19444444444444445</v>
      </c>
      <c r="P250" s="12" t="s">
        <v>829</v>
      </c>
      <c r="Q250" s="14">
        <v>0.19444444444444445</v>
      </c>
    </row>
    <row r="251" spans="2:17" ht="12.75">
      <c r="B251" s="11" t="s">
        <v>1186</v>
      </c>
      <c r="C251" s="12" t="s">
        <v>841</v>
      </c>
      <c r="D251" s="12" t="s">
        <v>908</v>
      </c>
      <c r="E251" s="13"/>
      <c r="F251" s="12" t="s">
        <v>908</v>
      </c>
      <c r="G251" s="13"/>
      <c r="H251" s="12" t="s">
        <v>908</v>
      </c>
      <c r="I251" s="13"/>
      <c r="J251" s="12" t="s">
        <v>908</v>
      </c>
      <c r="K251" s="13"/>
      <c r="L251" s="12" t="s">
        <v>908</v>
      </c>
      <c r="M251" s="13"/>
      <c r="N251" s="12" t="s">
        <v>908</v>
      </c>
      <c r="O251" s="13"/>
      <c r="P251" s="12" t="s">
        <v>908</v>
      </c>
      <c r="Q251" s="14"/>
    </row>
    <row r="252" spans="2:17" ht="12.75">
      <c r="B252" s="11" t="s">
        <v>185</v>
      </c>
      <c r="C252" s="12" t="s">
        <v>866</v>
      </c>
      <c r="D252" s="12" t="s">
        <v>829</v>
      </c>
      <c r="E252" s="13">
        <v>0.5</v>
      </c>
      <c r="F252" s="12" t="s">
        <v>829</v>
      </c>
      <c r="G252" s="13">
        <v>0.5</v>
      </c>
      <c r="H252" s="12" t="s">
        <v>827</v>
      </c>
      <c r="I252" s="13">
        <v>0.7142857142857143</v>
      </c>
      <c r="J252" s="12" t="s">
        <v>840</v>
      </c>
      <c r="K252" s="13">
        <v>0.42857142857142855</v>
      </c>
      <c r="L252" s="12" t="s">
        <v>837</v>
      </c>
      <c r="M252" s="13">
        <v>0.21428571428571427</v>
      </c>
      <c r="N252" s="12" t="s">
        <v>837</v>
      </c>
      <c r="O252" s="13">
        <v>0.21428571428571427</v>
      </c>
      <c r="P252" s="12" t="s">
        <v>812</v>
      </c>
      <c r="Q252" s="14">
        <v>0</v>
      </c>
    </row>
    <row r="253" spans="2:17" ht="12.75">
      <c r="B253" s="11" t="s">
        <v>502</v>
      </c>
      <c r="C253" s="12" t="s">
        <v>826</v>
      </c>
      <c r="D253" s="12" t="s">
        <v>908</v>
      </c>
      <c r="E253" s="13"/>
      <c r="F253" s="12" t="s">
        <v>908</v>
      </c>
      <c r="G253" s="13"/>
      <c r="H253" s="12" t="s">
        <v>908</v>
      </c>
      <c r="I253" s="13"/>
      <c r="J253" s="12" t="s">
        <v>908</v>
      </c>
      <c r="K253" s="13"/>
      <c r="L253" s="12" t="s">
        <v>908</v>
      </c>
      <c r="M253" s="13"/>
      <c r="N253" s="12" t="s">
        <v>908</v>
      </c>
      <c r="O253" s="13"/>
      <c r="P253" s="12" t="s">
        <v>908</v>
      </c>
      <c r="Q253" s="14"/>
    </row>
    <row r="254" spans="2:17" ht="12.75">
      <c r="B254" s="11" t="s">
        <v>186</v>
      </c>
      <c r="C254" s="12" t="s">
        <v>861</v>
      </c>
      <c r="D254" s="12" t="s">
        <v>908</v>
      </c>
      <c r="E254" s="13"/>
      <c r="F254" s="12" t="s">
        <v>908</v>
      </c>
      <c r="G254" s="13"/>
      <c r="H254" s="12" t="s">
        <v>908</v>
      </c>
      <c r="I254" s="13"/>
      <c r="J254" s="12" t="s">
        <v>908</v>
      </c>
      <c r="K254" s="13"/>
      <c r="L254" s="12" t="s">
        <v>908</v>
      </c>
      <c r="M254" s="13"/>
      <c r="N254" s="12" t="s">
        <v>908</v>
      </c>
      <c r="O254" s="13"/>
      <c r="P254" s="12" t="s">
        <v>908</v>
      </c>
      <c r="Q254" s="14"/>
    </row>
    <row r="255" spans="2:17" ht="12.75">
      <c r="B255" s="11" t="s">
        <v>187</v>
      </c>
      <c r="C255" s="12" t="s">
        <v>1028</v>
      </c>
      <c r="D255" s="12" t="s">
        <v>844</v>
      </c>
      <c r="E255" s="13">
        <v>0.4339622641509434</v>
      </c>
      <c r="F255" s="12" t="s">
        <v>896</v>
      </c>
      <c r="G255" s="13">
        <v>0.5660377358490566</v>
      </c>
      <c r="H255" s="12" t="s">
        <v>915</v>
      </c>
      <c r="I255" s="13">
        <v>0.5849056603773585</v>
      </c>
      <c r="J255" s="12" t="s">
        <v>838</v>
      </c>
      <c r="K255" s="13">
        <v>0.37735849056603776</v>
      </c>
      <c r="L255" s="12" t="s">
        <v>845</v>
      </c>
      <c r="M255" s="13">
        <v>0.16981132075471697</v>
      </c>
      <c r="N255" s="12" t="s">
        <v>815</v>
      </c>
      <c r="O255" s="13">
        <v>0.20754716981132076</v>
      </c>
      <c r="P255" s="12" t="s">
        <v>812</v>
      </c>
      <c r="Q255" s="14">
        <v>0</v>
      </c>
    </row>
    <row r="256" spans="2:17" ht="12.75">
      <c r="B256" s="11" t="s">
        <v>797</v>
      </c>
      <c r="C256" s="12" t="s">
        <v>928</v>
      </c>
      <c r="D256" s="12" t="s">
        <v>848</v>
      </c>
      <c r="E256" s="13">
        <v>0.5545454545454546</v>
      </c>
      <c r="F256" s="12" t="s">
        <v>819</v>
      </c>
      <c r="G256" s="13">
        <v>0.44545454545454544</v>
      </c>
      <c r="H256" s="12" t="s">
        <v>818</v>
      </c>
      <c r="I256" s="13">
        <v>0.8818181818181818</v>
      </c>
      <c r="J256" s="12" t="s">
        <v>821</v>
      </c>
      <c r="K256" s="13">
        <v>0.5727272727272728</v>
      </c>
      <c r="L256" s="12" t="s">
        <v>927</v>
      </c>
      <c r="M256" s="13">
        <v>0.2909090909090909</v>
      </c>
      <c r="N256" s="12" t="s">
        <v>915</v>
      </c>
      <c r="O256" s="13">
        <v>0.2818181818181818</v>
      </c>
      <c r="P256" s="12" t="s">
        <v>812</v>
      </c>
      <c r="Q256" s="14">
        <v>0</v>
      </c>
    </row>
    <row r="257" spans="2:17" ht="13.5" thickBot="1">
      <c r="B257" s="15" t="s">
        <v>805</v>
      </c>
      <c r="C257" s="16" t="s">
        <v>821</v>
      </c>
      <c r="D257" s="16" t="s">
        <v>927</v>
      </c>
      <c r="E257" s="17">
        <v>0.5079365079365079</v>
      </c>
      <c r="F257" s="16" t="s">
        <v>915</v>
      </c>
      <c r="G257" s="17">
        <v>0.49206349206349204</v>
      </c>
      <c r="H257" s="16" t="s">
        <v>1028</v>
      </c>
      <c r="I257" s="17">
        <v>0.8412698412698413</v>
      </c>
      <c r="J257" s="16" t="s">
        <v>858</v>
      </c>
      <c r="K257" s="17">
        <v>0.5238095238095238</v>
      </c>
      <c r="L257" s="16" t="s">
        <v>811</v>
      </c>
      <c r="M257" s="17">
        <v>0.30158730158730157</v>
      </c>
      <c r="N257" s="16" t="s">
        <v>866</v>
      </c>
      <c r="O257" s="17">
        <v>0.2222222222222222</v>
      </c>
      <c r="P257" s="16" t="s">
        <v>830</v>
      </c>
      <c r="Q257" s="18">
        <v>0.015873015873015872</v>
      </c>
    </row>
  </sheetData>
  <mergeCells count="11">
    <mergeCell ref="N4:O4"/>
    <mergeCell ref="P4:Q4"/>
    <mergeCell ref="B1:Q1"/>
    <mergeCell ref="B2:Q2"/>
    <mergeCell ref="B3:Q3"/>
    <mergeCell ref="C4:C5"/>
    <mergeCell ref="D4:E4"/>
    <mergeCell ref="F4:G4"/>
    <mergeCell ref="H4:I4"/>
    <mergeCell ref="J4:K4"/>
    <mergeCell ref="L4:M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6"/>
  <sheetViews>
    <sheetView zoomScale="75" zoomScaleNormal="75" workbookViewId="0" topLeftCell="A1">
      <selection activeCell="B9" sqref="B9"/>
    </sheetView>
  </sheetViews>
  <sheetFormatPr defaultColWidth="11.421875" defaultRowHeight="12.75"/>
  <cols>
    <col min="1" max="1" width="2.28125" style="0" customWidth="1"/>
    <col min="2" max="2" width="52.57421875" style="1" bestFit="1" customWidth="1"/>
    <col min="3" max="3" width="14.00390625" style="2" bestFit="1" customWidth="1"/>
    <col min="4" max="4" width="12.7109375" style="2" customWidth="1"/>
    <col min="5" max="5" width="10.7109375" style="2" customWidth="1"/>
    <col min="6" max="7" width="12.7109375" style="2" customWidth="1"/>
    <col min="8" max="8" width="16.140625" style="56" customWidth="1"/>
  </cols>
  <sheetData>
    <row r="1" spans="2:8" ht="18">
      <c r="B1" s="108" t="s">
        <v>63</v>
      </c>
      <c r="C1" s="108"/>
      <c r="D1" s="108"/>
      <c r="E1" s="108"/>
      <c r="F1" s="108"/>
      <c r="G1" s="108"/>
      <c r="H1" s="108"/>
    </row>
    <row r="2" spans="2:8" ht="15">
      <c r="B2" s="109" t="s">
        <v>59</v>
      </c>
      <c r="C2" s="109"/>
      <c r="D2" s="109"/>
      <c r="E2" s="109"/>
      <c r="F2" s="109"/>
      <c r="G2" s="109"/>
      <c r="H2" s="109"/>
    </row>
    <row r="3" spans="2:8" ht="12.75">
      <c r="B3" s="101" t="s">
        <v>46</v>
      </c>
      <c r="C3" s="101"/>
      <c r="D3" s="101"/>
      <c r="E3" s="101"/>
      <c r="F3" s="101"/>
      <c r="G3" s="101"/>
      <c r="H3" s="101"/>
    </row>
    <row r="4" spans="5:7" ht="13.5" thickBot="1">
      <c r="E4" s="8"/>
      <c r="G4" s="8"/>
    </row>
    <row r="5" spans="2:8" ht="24">
      <c r="B5" s="102" t="s">
        <v>56</v>
      </c>
      <c r="C5" s="110" t="s">
        <v>48</v>
      </c>
      <c r="D5" s="106" t="s">
        <v>64</v>
      </c>
      <c r="E5" s="106"/>
      <c r="F5" s="106" t="s">
        <v>65</v>
      </c>
      <c r="G5" s="106"/>
      <c r="H5" s="52" t="s">
        <v>66</v>
      </c>
    </row>
    <row r="6" spans="2:8" ht="13.5" thickBot="1">
      <c r="B6" s="103"/>
      <c r="C6" s="111"/>
      <c r="D6" s="54" t="s">
        <v>57</v>
      </c>
      <c r="E6" s="54" t="s">
        <v>58</v>
      </c>
      <c r="F6" s="54" t="s">
        <v>57</v>
      </c>
      <c r="G6" s="54" t="s">
        <v>58</v>
      </c>
      <c r="H6" s="55" t="s">
        <v>57</v>
      </c>
    </row>
    <row r="7" spans="2:8" ht="12.75">
      <c r="B7" s="32" t="s">
        <v>360</v>
      </c>
      <c r="C7" s="33">
        <v>10968</v>
      </c>
      <c r="D7" s="33">
        <v>1083</v>
      </c>
      <c r="E7" s="9">
        <f aca="true" t="shared" si="0" ref="E7:E15">SUM(D7/C7)</f>
        <v>0.0987417943107221</v>
      </c>
      <c r="F7" s="33">
        <v>717</v>
      </c>
      <c r="G7" s="9">
        <f aca="true" t="shared" si="1" ref="G7:G15">SUM(F7/C7)</f>
        <v>0.06537199124726477</v>
      </c>
      <c r="H7" s="62">
        <v>4.65</v>
      </c>
    </row>
    <row r="8" spans="2:8" ht="12.75">
      <c r="B8" s="34" t="s">
        <v>388</v>
      </c>
      <c r="C8" s="35">
        <v>30711</v>
      </c>
      <c r="D8" s="35">
        <v>3931</v>
      </c>
      <c r="E8" s="13">
        <f t="shared" si="0"/>
        <v>0.12799973950701704</v>
      </c>
      <c r="F8" s="35">
        <v>2160</v>
      </c>
      <c r="G8" s="13">
        <f t="shared" si="1"/>
        <v>0.07033310540197324</v>
      </c>
      <c r="H8" s="63">
        <v>5.28</v>
      </c>
    </row>
    <row r="9" spans="2:8" ht="12.75">
      <c r="B9" s="34" t="s">
        <v>519</v>
      </c>
      <c r="C9" s="35">
        <v>14393</v>
      </c>
      <c r="D9" s="35">
        <v>1594</v>
      </c>
      <c r="E9" s="13">
        <f t="shared" si="0"/>
        <v>0.11074828041409018</v>
      </c>
      <c r="F9" s="35">
        <v>735</v>
      </c>
      <c r="G9" s="13">
        <f t="shared" si="1"/>
        <v>0.051066490655179604</v>
      </c>
      <c r="H9" s="63">
        <v>4.46</v>
      </c>
    </row>
    <row r="10" spans="2:8" ht="12.75">
      <c r="B10" s="34" t="s">
        <v>557</v>
      </c>
      <c r="C10" s="35">
        <v>54130</v>
      </c>
      <c r="D10" s="35">
        <v>4796</v>
      </c>
      <c r="E10" s="13">
        <f t="shared" si="0"/>
        <v>0.08860151487160539</v>
      </c>
      <c r="F10" s="35">
        <v>4394</v>
      </c>
      <c r="G10" s="13">
        <f t="shared" si="1"/>
        <v>0.08117494919637909</v>
      </c>
      <c r="H10" s="63">
        <v>5.8</v>
      </c>
    </row>
    <row r="11" spans="2:8" ht="12.75">
      <c r="B11" s="34" t="s">
        <v>202</v>
      </c>
      <c r="C11" s="35">
        <v>26245</v>
      </c>
      <c r="D11" s="35">
        <v>3563</v>
      </c>
      <c r="E11" s="13">
        <f t="shared" si="0"/>
        <v>0.13575919222709087</v>
      </c>
      <c r="F11" s="35">
        <v>1685</v>
      </c>
      <c r="G11" s="13">
        <f t="shared" si="1"/>
        <v>0.06420270527719565</v>
      </c>
      <c r="H11" s="63">
        <v>4.54</v>
      </c>
    </row>
    <row r="12" spans="2:8" ht="12.75">
      <c r="B12" s="34" t="s">
        <v>246</v>
      </c>
      <c r="C12" s="35">
        <v>32821</v>
      </c>
      <c r="D12" s="35">
        <v>3691</v>
      </c>
      <c r="E12" s="13">
        <f t="shared" si="0"/>
        <v>0.11245848694433443</v>
      </c>
      <c r="F12" s="35">
        <v>2226</v>
      </c>
      <c r="G12" s="13">
        <f t="shared" si="1"/>
        <v>0.06782243076079339</v>
      </c>
      <c r="H12" s="63">
        <v>4.87</v>
      </c>
    </row>
    <row r="13" spans="2:8" ht="13.5" thickBot="1">
      <c r="B13" s="40" t="s">
        <v>86</v>
      </c>
      <c r="C13" s="41">
        <v>161918</v>
      </c>
      <c r="D13" s="41">
        <v>11211</v>
      </c>
      <c r="E13" s="29">
        <f t="shared" si="0"/>
        <v>0.06923875047863734</v>
      </c>
      <c r="F13" s="41">
        <v>15629</v>
      </c>
      <c r="G13" s="29">
        <f t="shared" si="1"/>
        <v>0.09652416655344064</v>
      </c>
      <c r="H13" s="65">
        <v>6.69</v>
      </c>
    </row>
    <row r="14" spans="2:8" s="31" customFormat="1" ht="12.75">
      <c r="B14" s="42" t="s">
        <v>61</v>
      </c>
      <c r="C14" s="43">
        <f>SUM(C7:C13)</f>
        <v>331186</v>
      </c>
      <c r="D14" s="43">
        <f>SUM(D7:D13)</f>
        <v>29869</v>
      </c>
      <c r="E14" s="44">
        <f t="shared" si="0"/>
        <v>0.09018799103826852</v>
      </c>
      <c r="F14" s="43">
        <f>SUM(F7:F13)</f>
        <v>27546</v>
      </c>
      <c r="G14" s="44">
        <f t="shared" si="1"/>
        <v>0.08317380565603619</v>
      </c>
      <c r="H14" s="62">
        <f>SUM(H7:H13)/7</f>
        <v>5.184285714285714</v>
      </c>
    </row>
    <row r="15" spans="2:8" s="31" customFormat="1" ht="13.5" thickBot="1">
      <c r="B15" s="36" t="s">
        <v>796</v>
      </c>
      <c r="C15" s="37">
        <v>3985667</v>
      </c>
      <c r="D15" s="37">
        <v>345603</v>
      </c>
      <c r="E15" s="38">
        <f t="shared" si="0"/>
        <v>0.08671145883487005</v>
      </c>
      <c r="F15" s="37">
        <v>356235</v>
      </c>
      <c r="G15" s="38">
        <f t="shared" si="1"/>
        <v>0.08937901736396944</v>
      </c>
      <c r="H15" s="64">
        <v>6.2</v>
      </c>
    </row>
    <row r="22" spans="2:8" ht="18">
      <c r="B22" s="108" t="s">
        <v>63</v>
      </c>
      <c r="C22" s="108"/>
      <c r="D22" s="108"/>
      <c r="E22" s="108"/>
      <c r="F22" s="108"/>
      <c r="G22" s="108"/>
      <c r="H22" s="108"/>
    </row>
    <row r="23" spans="2:8" ht="15">
      <c r="B23" s="109" t="s">
        <v>59</v>
      </c>
      <c r="C23" s="109"/>
      <c r="D23" s="109"/>
      <c r="E23" s="109"/>
      <c r="F23" s="109"/>
      <c r="G23" s="109"/>
      <c r="H23" s="109"/>
    </row>
    <row r="24" spans="2:8" ht="12.75">
      <c r="B24" s="101" t="s">
        <v>67</v>
      </c>
      <c r="C24" s="101"/>
      <c r="D24" s="101"/>
      <c r="E24" s="101"/>
      <c r="F24" s="101"/>
      <c r="G24" s="101"/>
      <c r="H24" s="101"/>
    </row>
    <row r="25" spans="5:7" ht="13.5" thickBot="1">
      <c r="E25" s="8"/>
      <c r="G25" s="8"/>
    </row>
    <row r="26" spans="2:8" ht="24">
      <c r="B26" s="102" t="s">
        <v>56</v>
      </c>
      <c r="C26" s="110" t="s">
        <v>48</v>
      </c>
      <c r="D26" s="106" t="s">
        <v>64</v>
      </c>
      <c r="E26" s="106"/>
      <c r="F26" s="106" t="s">
        <v>65</v>
      </c>
      <c r="G26" s="106"/>
      <c r="H26" s="52" t="s">
        <v>66</v>
      </c>
    </row>
    <row r="27" spans="2:8" ht="13.5" thickBot="1">
      <c r="B27" s="103"/>
      <c r="C27" s="111"/>
      <c r="D27" s="54" t="s">
        <v>57</v>
      </c>
      <c r="E27" s="54" t="s">
        <v>58</v>
      </c>
      <c r="F27" s="54" t="s">
        <v>57</v>
      </c>
      <c r="G27" s="54" t="s">
        <v>58</v>
      </c>
      <c r="H27" s="55" t="s">
        <v>57</v>
      </c>
    </row>
    <row r="28" spans="2:8" ht="12.75">
      <c r="B28" s="32" t="s">
        <v>519</v>
      </c>
      <c r="C28" s="33">
        <v>14393</v>
      </c>
      <c r="D28" s="33">
        <v>1594</v>
      </c>
      <c r="E28" s="9">
        <f aca="true" t="shared" si="2" ref="E28:E34">SUM(D28/C28)</f>
        <v>0.11074828041409018</v>
      </c>
      <c r="F28" s="33">
        <v>735</v>
      </c>
      <c r="G28" s="9">
        <f aca="true" t="shared" si="3" ref="G28:G34">SUM(F28/C28)</f>
        <v>0.051066490655179604</v>
      </c>
      <c r="H28" s="66">
        <v>4.46</v>
      </c>
    </row>
    <row r="29" spans="2:8" ht="12.75">
      <c r="B29" s="34" t="s">
        <v>202</v>
      </c>
      <c r="C29" s="35">
        <v>26245</v>
      </c>
      <c r="D29" s="35">
        <v>3563</v>
      </c>
      <c r="E29" s="13">
        <f t="shared" si="2"/>
        <v>0.13575919222709087</v>
      </c>
      <c r="F29" s="35">
        <v>1685</v>
      </c>
      <c r="G29" s="13">
        <f t="shared" si="3"/>
        <v>0.06420270527719565</v>
      </c>
      <c r="H29" s="67">
        <v>4.54</v>
      </c>
    </row>
    <row r="30" spans="2:8" ht="12.75">
      <c r="B30" s="34" t="s">
        <v>360</v>
      </c>
      <c r="C30" s="35">
        <v>10968</v>
      </c>
      <c r="D30" s="35">
        <v>1083</v>
      </c>
      <c r="E30" s="13">
        <f t="shared" si="2"/>
        <v>0.0987417943107221</v>
      </c>
      <c r="F30" s="35">
        <v>717</v>
      </c>
      <c r="G30" s="13">
        <f t="shared" si="3"/>
        <v>0.06537199124726477</v>
      </c>
      <c r="H30" s="67">
        <v>4.65</v>
      </c>
    </row>
    <row r="31" spans="2:8" ht="12.75">
      <c r="B31" s="34" t="s">
        <v>246</v>
      </c>
      <c r="C31" s="35">
        <v>32821</v>
      </c>
      <c r="D31" s="35">
        <v>3691</v>
      </c>
      <c r="E31" s="13">
        <f t="shared" si="2"/>
        <v>0.11245848694433443</v>
      </c>
      <c r="F31" s="35">
        <v>2226</v>
      </c>
      <c r="G31" s="13">
        <f t="shared" si="3"/>
        <v>0.06782243076079339</v>
      </c>
      <c r="H31" s="67">
        <v>4.87</v>
      </c>
    </row>
    <row r="32" spans="2:8" ht="12.75">
      <c r="B32" s="34" t="s">
        <v>388</v>
      </c>
      <c r="C32" s="35">
        <v>30711</v>
      </c>
      <c r="D32" s="35">
        <v>3931</v>
      </c>
      <c r="E32" s="13">
        <f t="shared" si="2"/>
        <v>0.12799973950701704</v>
      </c>
      <c r="F32" s="35">
        <v>2160</v>
      </c>
      <c r="G32" s="13">
        <f t="shared" si="3"/>
        <v>0.07033310540197324</v>
      </c>
      <c r="H32" s="67">
        <v>5.28</v>
      </c>
    </row>
    <row r="33" spans="2:8" ht="12.75">
      <c r="B33" s="34" t="s">
        <v>557</v>
      </c>
      <c r="C33" s="35">
        <v>54130</v>
      </c>
      <c r="D33" s="35">
        <v>4796</v>
      </c>
      <c r="E33" s="13">
        <f t="shared" si="2"/>
        <v>0.08860151487160539</v>
      </c>
      <c r="F33" s="35">
        <v>4394</v>
      </c>
      <c r="G33" s="13">
        <f t="shared" si="3"/>
        <v>0.08117494919637909</v>
      </c>
      <c r="H33" s="67">
        <v>5.8</v>
      </c>
    </row>
    <row r="34" spans="2:8" ht="13.5" thickBot="1">
      <c r="B34" s="40" t="s">
        <v>86</v>
      </c>
      <c r="C34" s="41">
        <v>161918</v>
      </c>
      <c r="D34" s="41">
        <v>11211</v>
      </c>
      <c r="E34" s="29">
        <f t="shared" si="2"/>
        <v>0.06923875047863734</v>
      </c>
      <c r="F34" s="41">
        <v>15629</v>
      </c>
      <c r="G34" s="29">
        <f t="shared" si="3"/>
        <v>0.09652416655344064</v>
      </c>
      <c r="H34" s="68">
        <v>6.69</v>
      </c>
    </row>
    <row r="35" spans="2:8" ht="12.75">
      <c r="B35" s="42" t="s">
        <v>61</v>
      </c>
      <c r="C35" s="43">
        <f>SUM(C28:C34)</f>
        <v>331186</v>
      </c>
      <c r="D35" s="43">
        <f>SUM(D28:D34)</f>
        <v>29869</v>
      </c>
      <c r="E35" s="44">
        <f>SUM(D35/C35)</f>
        <v>0.09018799103826852</v>
      </c>
      <c r="F35" s="43">
        <f>SUM(F28:F34)</f>
        <v>27546</v>
      </c>
      <c r="G35" s="44">
        <f>SUM(F35/C35)</f>
        <v>0.08317380565603619</v>
      </c>
      <c r="H35" s="66">
        <f>SUM(H28:H34)/7</f>
        <v>5.184285714285714</v>
      </c>
    </row>
    <row r="36" spans="2:8" ht="13.5" thickBot="1">
      <c r="B36" s="36" t="s">
        <v>796</v>
      </c>
      <c r="C36" s="37">
        <v>3985667</v>
      </c>
      <c r="D36" s="37">
        <v>345603</v>
      </c>
      <c r="E36" s="38">
        <f>SUM(D36/C36)</f>
        <v>0.08671145883487005</v>
      </c>
      <c r="F36" s="37">
        <v>356235</v>
      </c>
      <c r="G36" s="38">
        <f>SUM(F36/C36)</f>
        <v>0.08937901736396944</v>
      </c>
      <c r="H36" s="69">
        <v>6.2</v>
      </c>
    </row>
  </sheetData>
  <mergeCells count="14">
    <mergeCell ref="B1:H1"/>
    <mergeCell ref="B2:H2"/>
    <mergeCell ref="B3:H3"/>
    <mergeCell ref="C5:C6"/>
    <mergeCell ref="D5:E5"/>
    <mergeCell ref="F5:G5"/>
    <mergeCell ref="B5:B6"/>
    <mergeCell ref="B22:H22"/>
    <mergeCell ref="B23:H23"/>
    <mergeCell ref="B24:H24"/>
    <mergeCell ref="C26:C27"/>
    <mergeCell ref="D26:E26"/>
    <mergeCell ref="F26:G26"/>
    <mergeCell ref="B26:B27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58"/>
  <sheetViews>
    <sheetView zoomScale="75" zoomScaleNormal="75" workbookViewId="0" topLeftCell="A1">
      <selection activeCell="B9" sqref="B9"/>
    </sheetView>
  </sheetViews>
  <sheetFormatPr defaultColWidth="11.421875" defaultRowHeight="12.75"/>
  <cols>
    <col min="1" max="1" width="2.8515625" style="0" customWidth="1"/>
    <col min="2" max="2" width="52.57421875" style="1" bestFit="1" customWidth="1"/>
    <col min="3" max="3" width="14.00390625" style="2" bestFit="1" customWidth="1"/>
    <col min="4" max="4" width="12.7109375" style="2" customWidth="1"/>
    <col min="5" max="5" width="10.7109375" style="2" customWidth="1"/>
    <col min="6" max="7" width="12.7109375" style="2" customWidth="1"/>
    <col min="8" max="8" width="16.140625" style="56" customWidth="1"/>
  </cols>
  <sheetData>
    <row r="1" spans="2:8" ht="18">
      <c r="B1" s="108" t="s">
        <v>63</v>
      </c>
      <c r="C1" s="108"/>
      <c r="D1" s="108"/>
      <c r="E1" s="108"/>
      <c r="F1" s="108"/>
      <c r="G1" s="108"/>
      <c r="H1" s="108"/>
    </row>
    <row r="2" spans="2:8" ht="15">
      <c r="B2" s="109" t="s">
        <v>60</v>
      </c>
      <c r="C2" s="109"/>
      <c r="D2" s="109"/>
      <c r="E2" s="109"/>
      <c r="F2" s="109"/>
      <c r="G2" s="109"/>
      <c r="H2" s="109"/>
    </row>
    <row r="3" spans="2:8" ht="12.75">
      <c r="B3" s="101" t="s">
        <v>46</v>
      </c>
      <c r="C3" s="101"/>
      <c r="D3" s="101"/>
      <c r="E3" s="101"/>
      <c r="F3" s="101"/>
      <c r="G3" s="101"/>
      <c r="H3" s="101"/>
    </row>
    <row r="4" spans="5:7" ht="13.5" thickBot="1">
      <c r="E4" s="8"/>
      <c r="G4" s="8"/>
    </row>
    <row r="5" spans="2:8" s="31" customFormat="1" ht="42.75" customHeight="1">
      <c r="B5" s="51" t="s">
        <v>47</v>
      </c>
      <c r="C5" s="110" t="s">
        <v>48</v>
      </c>
      <c r="D5" s="106" t="s">
        <v>64</v>
      </c>
      <c r="E5" s="106"/>
      <c r="F5" s="106" t="s">
        <v>65</v>
      </c>
      <c r="G5" s="106"/>
      <c r="H5" s="52" t="s">
        <v>66</v>
      </c>
    </row>
    <row r="6" spans="2:8" s="31" customFormat="1" ht="13.5" thickBot="1">
      <c r="B6" s="53" t="s">
        <v>56</v>
      </c>
      <c r="C6" s="111"/>
      <c r="D6" s="54" t="s">
        <v>57</v>
      </c>
      <c r="E6" s="54" t="s">
        <v>58</v>
      </c>
      <c r="F6" s="54" t="s">
        <v>57</v>
      </c>
      <c r="G6" s="54" t="s">
        <v>58</v>
      </c>
      <c r="H6" s="55" t="s">
        <v>57</v>
      </c>
    </row>
    <row r="7" spans="2:8" ht="13.5" thickBot="1">
      <c r="B7" s="23" t="s">
        <v>360</v>
      </c>
      <c r="C7" s="24" t="s">
        <v>361</v>
      </c>
      <c r="D7" s="24" t="s">
        <v>738</v>
      </c>
      <c r="E7" s="25">
        <v>0.0987417943107221</v>
      </c>
      <c r="F7" s="24" t="s">
        <v>367</v>
      </c>
      <c r="G7" s="25">
        <v>0.06537199124726477</v>
      </c>
      <c r="H7" s="60" t="s">
        <v>1002</v>
      </c>
    </row>
    <row r="8" spans="2:8" ht="12.75">
      <c r="B8" s="19" t="s">
        <v>360</v>
      </c>
      <c r="C8" s="20" t="s">
        <v>369</v>
      </c>
      <c r="D8" s="20" t="s">
        <v>374</v>
      </c>
      <c r="E8" s="21">
        <v>0.09857464366091523</v>
      </c>
      <c r="F8" s="20" t="s">
        <v>769</v>
      </c>
      <c r="G8" s="21">
        <v>0.06796699174793698</v>
      </c>
      <c r="H8" s="59" t="s">
        <v>1021</v>
      </c>
    </row>
    <row r="9" spans="2:8" ht="12.75">
      <c r="B9" s="11" t="s">
        <v>377</v>
      </c>
      <c r="C9" s="12" t="s">
        <v>1161</v>
      </c>
      <c r="D9" s="12" t="s">
        <v>945</v>
      </c>
      <c r="E9" s="13">
        <v>0.09066901408450705</v>
      </c>
      <c r="F9" s="12" t="s">
        <v>921</v>
      </c>
      <c r="G9" s="13">
        <v>0.07922535211267606</v>
      </c>
      <c r="H9" s="57" t="s">
        <v>1258</v>
      </c>
    </row>
    <row r="10" spans="2:8" ht="12.75">
      <c r="B10" s="11" t="s">
        <v>650</v>
      </c>
      <c r="C10" s="12" t="s">
        <v>380</v>
      </c>
      <c r="D10" s="12" t="s">
        <v>876</v>
      </c>
      <c r="E10" s="13">
        <v>0.07378939277478862</v>
      </c>
      <c r="F10" s="12" t="s">
        <v>948</v>
      </c>
      <c r="G10" s="13">
        <v>0.0568793235972329</v>
      </c>
      <c r="H10" s="57" t="s">
        <v>895</v>
      </c>
    </row>
    <row r="11" spans="2:8" ht="12.75">
      <c r="B11" s="11" t="s">
        <v>383</v>
      </c>
      <c r="C11" s="12" t="s">
        <v>642</v>
      </c>
      <c r="D11" s="12" t="s">
        <v>919</v>
      </c>
      <c r="E11" s="13">
        <v>0.12461059190031153</v>
      </c>
      <c r="F11" s="12" t="s">
        <v>837</v>
      </c>
      <c r="G11" s="13">
        <v>0.009345794392523364</v>
      </c>
      <c r="H11" s="57" t="s">
        <v>932</v>
      </c>
    </row>
    <row r="12" spans="2:8" ht="12.75">
      <c r="B12" s="11" t="s">
        <v>384</v>
      </c>
      <c r="C12" s="12" t="s">
        <v>698</v>
      </c>
      <c r="D12" s="12" t="s">
        <v>853</v>
      </c>
      <c r="E12" s="13">
        <v>0.10023310023310024</v>
      </c>
      <c r="F12" s="12" t="s">
        <v>855</v>
      </c>
      <c r="G12" s="13">
        <v>0.05827505827505827</v>
      </c>
      <c r="H12" s="57" t="s">
        <v>1110</v>
      </c>
    </row>
    <row r="13" spans="2:8" ht="12.75">
      <c r="B13" s="11" t="s">
        <v>780</v>
      </c>
      <c r="C13" s="12" t="s">
        <v>1056</v>
      </c>
      <c r="D13" s="12" t="s">
        <v>978</v>
      </c>
      <c r="E13" s="13">
        <v>0.25573770491803277</v>
      </c>
      <c r="F13" s="12" t="s">
        <v>844</v>
      </c>
      <c r="G13" s="13">
        <v>0.07540983606557378</v>
      </c>
      <c r="H13" s="57" t="s">
        <v>1158</v>
      </c>
    </row>
    <row r="14" spans="2:8" ht="12.75">
      <c r="B14" s="11" t="s">
        <v>705</v>
      </c>
      <c r="C14" s="12" t="s">
        <v>767</v>
      </c>
      <c r="D14" s="12" t="s">
        <v>836</v>
      </c>
      <c r="E14" s="13">
        <v>0.07779171894604768</v>
      </c>
      <c r="F14" s="12" t="s">
        <v>819</v>
      </c>
      <c r="G14" s="13">
        <v>0.06148055207026349</v>
      </c>
      <c r="H14" s="57" t="s">
        <v>1123</v>
      </c>
    </row>
    <row r="15" spans="2:8" ht="12.75">
      <c r="B15" s="11" t="s">
        <v>385</v>
      </c>
      <c r="C15" s="12" t="s">
        <v>841</v>
      </c>
      <c r="D15" s="12" t="s">
        <v>908</v>
      </c>
      <c r="E15" s="13"/>
      <c r="F15" s="12" t="s">
        <v>908</v>
      </c>
      <c r="G15" s="13"/>
      <c r="H15" s="57" t="s">
        <v>908</v>
      </c>
    </row>
    <row r="16" spans="2:8" ht="12.75">
      <c r="B16" s="11" t="s">
        <v>1248</v>
      </c>
      <c r="C16" s="12" t="s">
        <v>808</v>
      </c>
      <c r="D16" s="12" t="s">
        <v>908</v>
      </c>
      <c r="E16" s="13"/>
      <c r="F16" s="12" t="s">
        <v>908</v>
      </c>
      <c r="G16" s="13"/>
      <c r="H16" s="57" t="s">
        <v>908</v>
      </c>
    </row>
    <row r="17" spans="2:8" ht="12.75">
      <c r="B17" s="11" t="s">
        <v>797</v>
      </c>
      <c r="C17" s="12" t="s">
        <v>841</v>
      </c>
      <c r="D17" s="12" t="s">
        <v>908</v>
      </c>
      <c r="E17" s="13"/>
      <c r="F17" s="12" t="s">
        <v>908</v>
      </c>
      <c r="G17" s="13"/>
      <c r="H17" s="57" t="s">
        <v>908</v>
      </c>
    </row>
    <row r="18" spans="2:8" ht="13.5" thickBot="1">
      <c r="B18" s="27" t="s">
        <v>805</v>
      </c>
      <c r="C18" s="28" t="s">
        <v>808</v>
      </c>
      <c r="D18" s="28" t="s">
        <v>908</v>
      </c>
      <c r="E18" s="29"/>
      <c r="F18" s="28" t="s">
        <v>908</v>
      </c>
      <c r="G18" s="29"/>
      <c r="H18" s="61" t="s">
        <v>908</v>
      </c>
    </row>
    <row r="19" spans="2:8" ht="13.5" thickBot="1">
      <c r="B19" s="23" t="s">
        <v>388</v>
      </c>
      <c r="C19" s="24" t="s">
        <v>389</v>
      </c>
      <c r="D19" s="24" t="s">
        <v>395</v>
      </c>
      <c r="E19" s="25">
        <v>0.12799973950701704</v>
      </c>
      <c r="F19" s="24" t="s">
        <v>396</v>
      </c>
      <c r="G19" s="25">
        <v>0.07033310540197324</v>
      </c>
      <c r="H19" s="60" t="s">
        <v>397</v>
      </c>
    </row>
    <row r="20" spans="2:8" ht="12.75">
      <c r="B20" s="19" t="s">
        <v>388</v>
      </c>
      <c r="C20" s="20" t="s">
        <v>720</v>
      </c>
      <c r="D20" s="20" t="s">
        <v>350</v>
      </c>
      <c r="E20" s="21">
        <v>0.060404624277456645</v>
      </c>
      <c r="F20" s="20" t="s">
        <v>408</v>
      </c>
      <c r="G20" s="21">
        <v>0.11011560693641619</v>
      </c>
      <c r="H20" s="59" t="s">
        <v>409</v>
      </c>
    </row>
    <row r="21" spans="2:8" ht="12.75">
      <c r="B21" s="11" t="s">
        <v>414</v>
      </c>
      <c r="C21" s="12" t="s">
        <v>1020</v>
      </c>
      <c r="D21" s="12" t="s">
        <v>1104</v>
      </c>
      <c r="E21" s="13">
        <v>0.145042194092827</v>
      </c>
      <c r="F21" s="12" t="s">
        <v>852</v>
      </c>
      <c r="G21" s="13">
        <v>0.05221518987341772</v>
      </c>
      <c r="H21" s="57" t="s">
        <v>746</v>
      </c>
    </row>
    <row r="22" spans="2:8" ht="12.75">
      <c r="B22" s="11" t="s">
        <v>419</v>
      </c>
      <c r="C22" s="12" t="s">
        <v>420</v>
      </c>
      <c r="D22" s="12" t="s">
        <v>1031</v>
      </c>
      <c r="E22" s="13">
        <v>0.11265991980141302</v>
      </c>
      <c r="F22" s="12" t="s">
        <v>979</v>
      </c>
      <c r="G22" s="13">
        <v>0.0687416459805232</v>
      </c>
      <c r="H22" s="57" t="s">
        <v>645</v>
      </c>
    </row>
    <row r="23" spans="2:8" ht="12.75">
      <c r="B23" s="11" t="s">
        <v>1163</v>
      </c>
      <c r="C23" s="12" t="s">
        <v>763</v>
      </c>
      <c r="D23" s="12" t="s">
        <v>859</v>
      </c>
      <c r="E23" s="13">
        <v>0.12883435582822086</v>
      </c>
      <c r="F23" s="12" t="s">
        <v>845</v>
      </c>
      <c r="G23" s="13">
        <v>0.027607361963190184</v>
      </c>
      <c r="H23" s="57" t="s">
        <v>658</v>
      </c>
    </row>
    <row r="24" spans="2:8" ht="12.75">
      <c r="B24" s="11" t="s">
        <v>426</v>
      </c>
      <c r="C24" s="12" t="s">
        <v>427</v>
      </c>
      <c r="D24" s="12" t="s">
        <v>431</v>
      </c>
      <c r="E24" s="13">
        <v>0.22532588454376165</v>
      </c>
      <c r="F24" s="12" t="s">
        <v>906</v>
      </c>
      <c r="G24" s="13">
        <v>0.03798882681564246</v>
      </c>
      <c r="H24" s="57" t="s">
        <v>1185</v>
      </c>
    </row>
    <row r="25" spans="2:8" ht="12.75">
      <c r="B25" s="11" t="s">
        <v>432</v>
      </c>
      <c r="C25" s="12" t="s">
        <v>1130</v>
      </c>
      <c r="D25" s="12" t="s">
        <v>820</v>
      </c>
      <c r="E25" s="13">
        <v>0.0736196319018405</v>
      </c>
      <c r="F25" s="12" t="s">
        <v>820</v>
      </c>
      <c r="G25" s="13">
        <v>0.0736196319018405</v>
      </c>
      <c r="H25" s="57" t="s">
        <v>1142</v>
      </c>
    </row>
    <row r="26" spans="2:8" ht="12.75">
      <c r="B26" s="11" t="s">
        <v>433</v>
      </c>
      <c r="C26" s="12" t="s">
        <v>434</v>
      </c>
      <c r="D26" s="12" t="s">
        <v>439</v>
      </c>
      <c r="E26" s="13">
        <v>0.20100950118764846</v>
      </c>
      <c r="F26" s="12" t="s">
        <v>1172</v>
      </c>
      <c r="G26" s="13">
        <v>0.04899049881235154</v>
      </c>
      <c r="H26" s="57" t="s">
        <v>969</v>
      </c>
    </row>
    <row r="27" spans="2:8" ht="12.75">
      <c r="B27" s="11" t="s">
        <v>441</v>
      </c>
      <c r="C27" s="12" t="s">
        <v>754</v>
      </c>
      <c r="D27" s="12" t="s">
        <v>855</v>
      </c>
      <c r="E27" s="13">
        <v>0.0702247191011236</v>
      </c>
      <c r="F27" s="12" t="s">
        <v>808</v>
      </c>
      <c r="G27" s="13">
        <v>0.033707865168539325</v>
      </c>
      <c r="H27" s="57" t="s">
        <v>1195</v>
      </c>
    </row>
    <row r="28" spans="2:8" ht="12.75">
      <c r="B28" s="11" t="s">
        <v>442</v>
      </c>
      <c r="C28" s="12" t="s">
        <v>1024</v>
      </c>
      <c r="D28" s="12" t="s">
        <v>1179</v>
      </c>
      <c r="E28" s="13">
        <v>0.10451786918408631</v>
      </c>
      <c r="F28" s="12" t="s">
        <v>948</v>
      </c>
      <c r="G28" s="13">
        <v>0.049898853674983146</v>
      </c>
      <c r="H28" s="57" t="s">
        <v>903</v>
      </c>
    </row>
    <row r="29" spans="2:8" ht="12.75">
      <c r="B29" s="11" t="s">
        <v>358</v>
      </c>
      <c r="C29" s="12" t="s">
        <v>876</v>
      </c>
      <c r="D29" s="12" t="s">
        <v>880</v>
      </c>
      <c r="E29" s="13">
        <v>0.13541666666666666</v>
      </c>
      <c r="F29" s="12" t="s">
        <v>826</v>
      </c>
      <c r="G29" s="13">
        <v>0.041666666666666664</v>
      </c>
      <c r="H29" s="57" t="s">
        <v>1250</v>
      </c>
    </row>
    <row r="30" spans="2:8" ht="12.75">
      <c r="B30" s="11" t="s">
        <v>1201</v>
      </c>
      <c r="C30" s="12" t="s">
        <v>889</v>
      </c>
      <c r="D30" s="12" t="s">
        <v>824</v>
      </c>
      <c r="E30" s="13">
        <v>0.078125</v>
      </c>
      <c r="F30" s="12" t="s">
        <v>824</v>
      </c>
      <c r="G30" s="13">
        <v>0.078125</v>
      </c>
      <c r="H30" s="57" t="s">
        <v>1246</v>
      </c>
    </row>
    <row r="31" spans="2:8" ht="12.75">
      <c r="B31" s="11" t="s">
        <v>444</v>
      </c>
      <c r="C31" s="12" t="s">
        <v>445</v>
      </c>
      <c r="D31" s="12" t="s">
        <v>1058</v>
      </c>
      <c r="E31" s="13">
        <v>0.18983050847457628</v>
      </c>
      <c r="F31" s="12" t="s">
        <v>1120</v>
      </c>
      <c r="G31" s="13">
        <v>0.07711864406779662</v>
      </c>
      <c r="H31" s="57" t="s">
        <v>1257</v>
      </c>
    </row>
    <row r="32" spans="2:8" ht="12.75">
      <c r="B32" s="11" t="s">
        <v>446</v>
      </c>
      <c r="C32" s="12" t="s">
        <v>447</v>
      </c>
      <c r="D32" s="12" t="s">
        <v>748</v>
      </c>
      <c r="E32" s="13">
        <v>0.1745189117451891</v>
      </c>
      <c r="F32" s="12" t="s">
        <v>1113</v>
      </c>
      <c r="G32" s="13">
        <v>0.039814200398142006</v>
      </c>
      <c r="H32" s="57" t="s">
        <v>731</v>
      </c>
    </row>
    <row r="33" spans="2:8" ht="12.75">
      <c r="B33" s="11" t="s">
        <v>450</v>
      </c>
      <c r="C33" s="12" t="s">
        <v>451</v>
      </c>
      <c r="D33" s="12" t="s">
        <v>842</v>
      </c>
      <c r="E33" s="13">
        <v>0.06816292601828762</v>
      </c>
      <c r="F33" s="12" t="s">
        <v>952</v>
      </c>
      <c r="G33" s="13">
        <v>0.10390689941812137</v>
      </c>
      <c r="H33" s="57" t="s">
        <v>453</v>
      </c>
    </row>
    <row r="34" spans="2:8" ht="12.75">
      <c r="B34" s="11" t="s">
        <v>454</v>
      </c>
      <c r="C34" s="12" t="s">
        <v>455</v>
      </c>
      <c r="D34" s="12" t="s">
        <v>998</v>
      </c>
      <c r="E34" s="13">
        <v>0.0780608052588332</v>
      </c>
      <c r="F34" s="12" t="s">
        <v>987</v>
      </c>
      <c r="G34" s="13">
        <v>0.09531635168447</v>
      </c>
      <c r="H34" s="57" t="s">
        <v>756</v>
      </c>
    </row>
    <row r="35" spans="2:8" ht="12.75">
      <c r="B35" s="11" t="s">
        <v>458</v>
      </c>
      <c r="C35" s="12" t="s">
        <v>459</v>
      </c>
      <c r="D35" s="12" t="s">
        <v>464</v>
      </c>
      <c r="E35" s="13">
        <v>0.1674187725631769</v>
      </c>
      <c r="F35" s="12" t="s">
        <v>834</v>
      </c>
      <c r="G35" s="13">
        <v>0.050992779783393505</v>
      </c>
      <c r="H35" s="57" t="s">
        <v>1106</v>
      </c>
    </row>
    <row r="36" spans="2:8" ht="12.75">
      <c r="B36" s="11" t="s">
        <v>947</v>
      </c>
      <c r="C36" s="12" t="s">
        <v>826</v>
      </c>
      <c r="D36" s="12" t="s">
        <v>908</v>
      </c>
      <c r="E36" s="13"/>
      <c r="F36" s="12" t="s">
        <v>908</v>
      </c>
      <c r="G36" s="13"/>
      <c r="H36" s="57" t="s">
        <v>908</v>
      </c>
    </row>
    <row r="37" spans="2:8" ht="12.75">
      <c r="B37" s="11" t="s">
        <v>465</v>
      </c>
      <c r="C37" s="12" t="s">
        <v>815</v>
      </c>
      <c r="D37" s="12" t="s">
        <v>908</v>
      </c>
      <c r="E37" s="13"/>
      <c r="F37" s="12" t="s">
        <v>908</v>
      </c>
      <c r="G37" s="13"/>
      <c r="H37" s="57" t="s">
        <v>908</v>
      </c>
    </row>
    <row r="38" spans="2:8" ht="12.75">
      <c r="B38" s="11" t="s">
        <v>466</v>
      </c>
      <c r="C38" s="12" t="s">
        <v>1041</v>
      </c>
      <c r="D38" s="12" t="s">
        <v>828</v>
      </c>
      <c r="E38" s="13">
        <v>0.18181818181818182</v>
      </c>
      <c r="F38" s="12" t="s">
        <v>830</v>
      </c>
      <c r="G38" s="13">
        <v>0.006993006993006993</v>
      </c>
      <c r="H38" s="57" t="s">
        <v>467</v>
      </c>
    </row>
    <row r="39" spans="2:8" ht="12.75">
      <c r="B39" s="11" t="s">
        <v>1215</v>
      </c>
      <c r="C39" s="12" t="s">
        <v>879</v>
      </c>
      <c r="D39" s="12" t="s">
        <v>840</v>
      </c>
      <c r="E39" s="13">
        <v>0.15789473684210525</v>
      </c>
      <c r="F39" s="12" t="s">
        <v>837</v>
      </c>
      <c r="G39" s="13">
        <v>0.07894736842105263</v>
      </c>
      <c r="H39" s="57" t="s">
        <v>1090</v>
      </c>
    </row>
    <row r="40" spans="2:8" ht="12.75">
      <c r="B40" s="11" t="s">
        <v>468</v>
      </c>
      <c r="C40" s="12" t="s">
        <v>1045</v>
      </c>
      <c r="D40" s="12" t="s">
        <v>815</v>
      </c>
      <c r="E40" s="13">
        <v>0.10091743119266056</v>
      </c>
      <c r="F40" s="12" t="s">
        <v>815</v>
      </c>
      <c r="G40" s="13">
        <v>0.10091743119266056</v>
      </c>
      <c r="H40" s="57" t="s">
        <v>469</v>
      </c>
    </row>
    <row r="41" spans="2:8" ht="12.75">
      <c r="B41" s="11" t="s">
        <v>797</v>
      </c>
      <c r="C41" s="12" t="s">
        <v>861</v>
      </c>
      <c r="D41" s="12" t="s">
        <v>908</v>
      </c>
      <c r="E41" s="13"/>
      <c r="F41" s="12" t="s">
        <v>908</v>
      </c>
      <c r="G41" s="13"/>
      <c r="H41" s="57" t="s">
        <v>908</v>
      </c>
    </row>
    <row r="42" spans="2:8" ht="13.5" thickBot="1">
      <c r="B42" s="27" t="s">
        <v>805</v>
      </c>
      <c r="C42" s="28" t="s">
        <v>812</v>
      </c>
      <c r="D42" s="28" t="s">
        <v>908</v>
      </c>
      <c r="E42" s="29"/>
      <c r="F42" s="28" t="s">
        <v>908</v>
      </c>
      <c r="G42" s="29"/>
      <c r="H42" s="61" t="s">
        <v>908</v>
      </c>
    </row>
    <row r="43" spans="2:8" ht="13.5" thickBot="1">
      <c r="B43" s="23" t="s">
        <v>519</v>
      </c>
      <c r="C43" s="24" t="s">
        <v>520</v>
      </c>
      <c r="D43" s="24" t="s">
        <v>526</v>
      </c>
      <c r="E43" s="25">
        <v>0.11074828041409018</v>
      </c>
      <c r="F43" s="24" t="s">
        <v>527</v>
      </c>
      <c r="G43" s="25">
        <v>0.051066490655179604</v>
      </c>
      <c r="H43" s="60" t="s">
        <v>1091</v>
      </c>
    </row>
    <row r="44" spans="2:8" ht="12.75">
      <c r="B44" s="19" t="s">
        <v>531</v>
      </c>
      <c r="C44" s="20" t="s">
        <v>532</v>
      </c>
      <c r="D44" s="20" t="s">
        <v>345</v>
      </c>
      <c r="E44" s="21">
        <v>0.1104746317512275</v>
      </c>
      <c r="F44" s="20" t="s">
        <v>940</v>
      </c>
      <c r="G44" s="21">
        <v>0.06955810147299508</v>
      </c>
      <c r="H44" s="59" t="s">
        <v>666</v>
      </c>
    </row>
    <row r="45" spans="2:8" ht="12.75">
      <c r="B45" s="11" t="s">
        <v>539</v>
      </c>
      <c r="C45" s="12" t="s">
        <v>787</v>
      </c>
      <c r="D45" s="12" t="s">
        <v>847</v>
      </c>
      <c r="E45" s="13">
        <v>0.08722741433021806</v>
      </c>
      <c r="F45" s="12" t="s">
        <v>819</v>
      </c>
      <c r="G45" s="13">
        <v>0.0763239875389408</v>
      </c>
      <c r="H45" s="57" t="s">
        <v>912</v>
      </c>
    </row>
    <row r="46" spans="2:8" ht="12.75">
      <c r="B46" s="11" t="s">
        <v>540</v>
      </c>
      <c r="C46" s="12" t="s">
        <v>1130</v>
      </c>
      <c r="D46" s="12" t="s">
        <v>1189</v>
      </c>
      <c r="E46" s="13">
        <v>0.1334355828220859</v>
      </c>
      <c r="F46" s="12" t="s">
        <v>866</v>
      </c>
      <c r="G46" s="13">
        <v>0.02147239263803681</v>
      </c>
      <c r="H46" s="57" t="s">
        <v>1187</v>
      </c>
    </row>
    <row r="47" spans="2:8" ht="12.75">
      <c r="B47" s="11" t="s">
        <v>1229</v>
      </c>
      <c r="C47" s="12" t="s">
        <v>768</v>
      </c>
      <c r="D47" s="12" t="s">
        <v>1045</v>
      </c>
      <c r="E47" s="13">
        <v>0.11032388663967611</v>
      </c>
      <c r="F47" s="12" t="s">
        <v>929</v>
      </c>
      <c r="G47" s="13">
        <v>0.04757085020242915</v>
      </c>
      <c r="H47" s="57" t="s">
        <v>1169</v>
      </c>
    </row>
    <row r="48" spans="2:8" ht="12.75">
      <c r="B48" s="11" t="s">
        <v>1010</v>
      </c>
      <c r="C48" s="12" t="s">
        <v>770</v>
      </c>
      <c r="D48" s="12" t="s">
        <v>1088</v>
      </c>
      <c r="E48" s="13">
        <v>0.12395543175487465</v>
      </c>
      <c r="F48" s="12" t="s">
        <v>827</v>
      </c>
      <c r="G48" s="13">
        <v>0.013927576601671309</v>
      </c>
      <c r="H48" s="57" t="s">
        <v>709</v>
      </c>
    </row>
    <row r="49" spans="2:8" ht="12.75">
      <c r="B49" s="11" t="s">
        <v>541</v>
      </c>
      <c r="C49" s="12" t="s">
        <v>542</v>
      </c>
      <c r="D49" s="12" t="s">
        <v>1085</v>
      </c>
      <c r="E49" s="13">
        <v>0.10063752276867031</v>
      </c>
      <c r="F49" s="12" t="s">
        <v>1119</v>
      </c>
      <c r="G49" s="13">
        <v>0.056466302367941715</v>
      </c>
      <c r="H49" s="57" t="s">
        <v>731</v>
      </c>
    </row>
    <row r="50" spans="2:8" ht="12.75">
      <c r="B50" s="11" t="s">
        <v>509</v>
      </c>
      <c r="C50" s="12" t="s">
        <v>1216</v>
      </c>
      <c r="D50" s="12" t="s">
        <v>883</v>
      </c>
      <c r="E50" s="13">
        <v>0.15789473684210525</v>
      </c>
      <c r="F50" s="12" t="s">
        <v>837</v>
      </c>
      <c r="G50" s="13">
        <v>0.017543859649122806</v>
      </c>
      <c r="H50" s="57" t="s">
        <v>1005</v>
      </c>
    </row>
    <row r="51" spans="2:8" ht="12.75">
      <c r="B51" s="11" t="s">
        <v>546</v>
      </c>
      <c r="C51" s="12" t="s">
        <v>349</v>
      </c>
      <c r="D51" s="12" t="s">
        <v>1018</v>
      </c>
      <c r="E51" s="13">
        <v>0.11228406909788867</v>
      </c>
      <c r="F51" s="12" t="s">
        <v>823</v>
      </c>
      <c r="G51" s="13">
        <v>0.02783109404990403</v>
      </c>
      <c r="H51" s="57" t="s">
        <v>975</v>
      </c>
    </row>
    <row r="52" spans="2:8" ht="12.75">
      <c r="B52" s="11" t="s">
        <v>547</v>
      </c>
      <c r="C52" s="12" t="s">
        <v>457</v>
      </c>
      <c r="D52" s="12" t="s">
        <v>945</v>
      </c>
      <c r="E52" s="13">
        <v>0.1537313432835821</v>
      </c>
      <c r="F52" s="12" t="s">
        <v>849</v>
      </c>
      <c r="G52" s="13">
        <v>0.03582089552238806</v>
      </c>
      <c r="H52" s="57" t="s">
        <v>1259</v>
      </c>
    </row>
    <row r="53" spans="2:8" ht="12.75">
      <c r="B53" s="11" t="s">
        <v>668</v>
      </c>
      <c r="C53" s="12" t="s">
        <v>741</v>
      </c>
      <c r="D53" s="12" t="s">
        <v>1001</v>
      </c>
      <c r="E53" s="13">
        <v>0.11624203821656051</v>
      </c>
      <c r="F53" s="12" t="s">
        <v>983</v>
      </c>
      <c r="G53" s="13">
        <v>0.044585987261146494</v>
      </c>
      <c r="H53" s="57" t="s">
        <v>1230</v>
      </c>
    </row>
    <row r="54" spans="2:8" ht="12.75">
      <c r="B54" s="11" t="s">
        <v>548</v>
      </c>
      <c r="C54" s="12" t="s">
        <v>549</v>
      </c>
      <c r="D54" s="12" t="s">
        <v>1041</v>
      </c>
      <c r="E54" s="13">
        <v>0.0927968851395198</v>
      </c>
      <c r="F54" s="12" t="s">
        <v>836</v>
      </c>
      <c r="G54" s="13">
        <v>0.04023361453601557</v>
      </c>
      <c r="H54" s="57" t="s">
        <v>1157</v>
      </c>
    </row>
    <row r="55" spans="2:8" ht="12.75">
      <c r="B55" s="11" t="s">
        <v>551</v>
      </c>
      <c r="C55" s="12" t="s">
        <v>841</v>
      </c>
      <c r="D55" s="12" t="s">
        <v>908</v>
      </c>
      <c r="E55" s="13"/>
      <c r="F55" s="12" t="s">
        <v>908</v>
      </c>
      <c r="G55" s="13"/>
      <c r="H55" s="57" t="s">
        <v>908</v>
      </c>
    </row>
    <row r="56" spans="2:8" ht="12.75">
      <c r="B56" s="11" t="s">
        <v>552</v>
      </c>
      <c r="C56" s="12" t="s">
        <v>837</v>
      </c>
      <c r="D56" s="12" t="s">
        <v>908</v>
      </c>
      <c r="E56" s="13"/>
      <c r="F56" s="12" t="s">
        <v>908</v>
      </c>
      <c r="G56" s="13"/>
      <c r="H56" s="57" t="s">
        <v>908</v>
      </c>
    </row>
    <row r="57" spans="2:8" ht="12.75">
      <c r="B57" s="11" t="s">
        <v>514</v>
      </c>
      <c r="C57" s="12" t="s">
        <v>815</v>
      </c>
      <c r="D57" s="12" t="s">
        <v>812</v>
      </c>
      <c r="E57" s="13">
        <v>0</v>
      </c>
      <c r="F57" s="12" t="s">
        <v>830</v>
      </c>
      <c r="G57" s="13">
        <v>0.09090909090909091</v>
      </c>
      <c r="H57" s="57" t="s">
        <v>1264</v>
      </c>
    </row>
    <row r="58" spans="2:8" ht="12.75">
      <c r="B58" s="11" t="s">
        <v>553</v>
      </c>
      <c r="C58" s="12" t="s">
        <v>826</v>
      </c>
      <c r="D58" s="12" t="s">
        <v>908</v>
      </c>
      <c r="E58" s="13"/>
      <c r="F58" s="12" t="s">
        <v>908</v>
      </c>
      <c r="G58" s="13"/>
      <c r="H58" s="57" t="s">
        <v>908</v>
      </c>
    </row>
    <row r="59" spans="2:8" ht="12.75">
      <c r="B59" s="11" t="s">
        <v>554</v>
      </c>
      <c r="C59" s="12" t="s">
        <v>815</v>
      </c>
      <c r="D59" s="12" t="s">
        <v>841</v>
      </c>
      <c r="E59" s="13">
        <v>0.18181818181818182</v>
      </c>
      <c r="F59" s="12" t="s">
        <v>812</v>
      </c>
      <c r="G59" s="13">
        <v>0</v>
      </c>
      <c r="H59" s="57" t="s">
        <v>1004</v>
      </c>
    </row>
    <row r="60" spans="2:8" ht="12.75">
      <c r="B60" s="11" t="s">
        <v>555</v>
      </c>
      <c r="C60" s="12" t="s">
        <v>874</v>
      </c>
      <c r="D60" s="12" t="s">
        <v>824</v>
      </c>
      <c r="E60" s="13">
        <v>0.06172839506172839</v>
      </c>
      <c r="F60" s="12" t="s">
        <v>812</v>
      </c>
      <c r="G60" s="13">
        <v>0</v>
      </c>
      <c r="H60" s="57" t="s">
        <v>851</v>
      </c>
    </row>
    <row r="61" spans="2:8" ht="12.75">
      <c r="B61" s="11" t="s">
        <v>556</v>
      </c>
      <c r="C61" s="12" t="s">
        <v>1205</v>
      </c>
      <c r="D61" s="12" t="s">
        <v>802</v>
      </c>
      <c r="E61" s="13">
        <v>0.14482758620689656</v>
      </c>
      <c r="F61" s="12" t="s">
        <v>826</v>
      </c>
      <c r="G61" s="13">
        <v>0.027586206896551724</v>
      </c>
      <c r="H61" s="57" t="s">
        <v>714</v>
      </c>
    </row>
    <row r="62" spans="2:8" ht="12.75">
      <c r="B62" s="11" t="s">
        <v>797</v>
      </c>
      <c r="C62" s="12" t="s">
        <v>845</v>
      </c>
      <c r="D62" s="12" t="s">
        <v>830</v>
      </c>
      <c r="E62" s="13">
        <v>0.1111111111111111</v>
      </c>
      <c r="F62" s="12" t="s">
        <v>812</v>
      </c>
      <c r="G62" s="13">
        <v>0</v>
      </c>
      <c r="H62" s="57" t="s">
        <v>1000</v>
      </c>
    </row>
    <row r="63" spans="2:8" ht="13.5" thickBot="1">
      <c r="B63" s="27" t="s">
        <v>805</v>
      </c>
      <c r="C63" s="28" t="s">
        <v>812</v>
      </c>
      <c r="D63" s="28" t="s">
        <v>908</v>
      </c>
      <c r="E63" s="29"/>
      <c r="F63" s="28" t="s">
        <v>908</v>
      </c>
      <c r="G63" s="29"/>
      <c r="H63" s="61" t="s">
        <v>908</v>
      </c>
    </row>
    <row r="64" spans="2:8" ht="13.5" thickBot="1">
      <c r="B64" s="23" t="s">
        <v>557</v>
      </c>
      <c r="C64" s="24" t="s">
        <v>558</v>
      </c>
      <c r="D64" s="24" t="s">
        <v>565</v>
      </c>
      <c r="E64" s="25">
        <v>0.08860151487160539</v>
      </c>
      <c r="F64" s="24" t="s">
        <v>566</v>
      </c>
      <c r="G64" s="25">
        <v>0.08117494919637909</v>
      </c>
      <c r="H64" s="60" t="s">
        <v>567</v>
      </c>
    </row>
    <row r="65" spans="2:8" ht="12.75">
      <c r="B65" s="19" t="s">
        <v>572</v>
      </c>
      <c r="C65" s="20" t="s">
        <v>573</v>
      </c>
      <c r="D65" s="20" t="s">
        <v>580</v>
      </c>
      <c r="E65" s="21">
        <v>0.08674813785090359</v>
      </c>
      <c r="F65" s="20" t="s">
        <v>581</v>
      </c>
      <c r="G65" s="21">
        <v>0.0841546154324958</v>
      </c>
      <c r="H65" s="59" t="s">
        <v>814</v>
      </c>
    </row>
    <row r="66" spans="2:8" ht="12.75">
      <c r="B66" s="11" t="s">
        <v>515</v>
      </c>
      <c r="C66" s="12" t="s">
        <v>880</v>
      </c>
      <c r="D66" s="12" t="s">
        <v>841</v>
      </c>
      <c r="E66" s="13">
        <v>0.15384615384615385</v>
      </c>
      <c r="F66" s="12" t="s">
        <v>812</v>
      </c>
      <c r="G66" s="13">
        <v>0</v>
      </c>
      <c r="H66" s="57" t="s">
        <v>992</v>
      </c>
    </row>
    <row r="67" spans="2:8" ht="12.75">
      <c r="B67" s="11" t="s">
        <v>586</v>
      </c>
      <c r="C67" s="12" t="s">
        <v>587</v>
      </c>
      <c r="D67" s="12" t="s">
        <v>918</v>
      </c>
      <c r="E67" s="13">
        <v>0.12536443148688048</v>
      </c>
      <c r="F67" s="12" t="s">
        <v>915</v>
      </c>
      <c r="G67" s="13">
        <v>0.04518950437317784</v>
      </c>
      <c r="H67" s="57" t="s">
        <v>1225</v>
      </c>
    </row>
    <row r="68" spans="2:8" ht="12.75">
      <c r="B68" s="11" t="s">
        <v>588</v>
      </c>
      <c r="C68" s="12" t="s">
        <v>589</v>
      </c>
      <c r="D68" s="12" t="s">
        <v>639</v>
      </c>
      <c r="E68" s="13">
        <v>0.08007312614259597</v>
      </c>
      <c r="F68" s="12" t="s">
        <v>976</v>
      </c>
      <c r="G68" s="13">
        <v>0.06873857404021938</v>
      </c>
      <c r="H68" s="57" t="s">
        <v>1255</v>
      </c>
    </row>
    <row r="69" spans="2:8" ht="12.75">
      <c r="B69" s="11" t="s">
        <v>592</v>
      </c>
      <c r="C69" s="12" t="s">
        <v>1193</v>
      </c>
      <c r="D69" s="12" t="s">
        <v>820</v>
      </c>
      <c r="E69" s="13">
        <v>0.09073724007561437</v>
      </c>
      <c r="F69" s="12" t="s">
        <v>858</v>
      </c>
      <c r="G69" s="13">
        <v>0.062381852551984876</v>
      </c>
      <c r="H69" s="57" t="s">
        <v>656</v>
      </c>
    </row>
    <row r="70" spans="2:8" ht="12.75">
      <c r="B70" s="11" t="s">
        <v>593</v>
      </c>
      <c r="C70" s="12" t="s">
        <v>484</v>
      </c>
      <c r="D70" s="12" t="s">
        <v>1017</v>
      </c>
      <c r="E70" s="13">
        <v>0.13014354066985645</v>
      </c>
      <c r="F70" s="12" t="s">
        <v>924</v>
      </c>
      <c r="G70" s="13">
        <v>0.04784688995215311</v>
      </c>
      <c r="H70" s="57" t="s">
        <v>1078</v>
      </c>
    </row>
    <row r="71" spans="2:8" ht="12.75">
      <c r="B71" s="11" t="s">
        <v>735</v>
      </c>
      <c r="C71" s="12" t="s">
        <v>827</v>
      </c>
      <c r="D71" s="12" t="s">
        <v>908</v>
      </c>
      <c r="E71" s="13"/>
      <c r="F71" s="12" t="s">
        <v>908</v>
      </c>
      <c r="G71" s="13"/>
      <c r="H71" s="57" t="s">
        <v>908</v>
      </c>
    </row>
    <row r="72" spans="2:8" ht="12.75">
      <c r="B72" s="11" t="s">
        <v>594</v>
      </c>
      <c r="C72" s="12" t="s">
        <v>829</v>
      </c>
      <c r="D72" s="12" t="s">
        <v>908</v>
      </c>
      <c r="E72" s="13"/>
      <c r="F72" s="12" t="s">
        <v>908</v>
      </c>
      <c r="G72" s="13"/>
      <c r="H72" s="57" t="s">
        <v>908</v>
      </c>
    </row>
    <row r="73" spans="2:8" ht="12.75">
      <c r="B73" s="11" t="s">
        <v>595</v>
      </c>
      <c r="C73" s="12" t="s">
        <v>829</v>
      </c>
      <c r="D73" s="12" t="s">
        <v>908</v>
      </c>
      <c r="E73" s="13"/>
      <c r="F73" s="12" t="s">
        <v>908</v>
      </c>
      <c r="G73" s="13"/>
      <c r="H73" s="57" t="s">
        <v>908</v>
      </c>
    </row>
    <row r="74" spans="2:8" ht="12.75">
      <c r="B74" s="11" t="s">
        <v>596</v>
      </c>
      <c r="C74" s="12" t="s">
        <v>891</v>
      </c>
      <c r="D74" s="12" t="s">
        <v>826</v>
      </c>
      <c r="E74" s="13">
        <v>0.037037037037037035</v>
      </c>
      <c r="F74" s="12" t="s">
        <v>840</v>
      </c>
      <c r="G74" s="13">
        <v>0.05555555555555555</v>
      </c>
      <c r="H74" s="57" t="s">
        <v>357</v>
      </c>
    </row>
    <row r="75" spans="2:8" ht="12.75">
      <c r="B75" s="11" t="s">
        <v>597</v>
      </c>
      <c r="C75" s="12" t="s">
        <v>845</v>
      </c>
      <c r="D75" s="12" t="s">
        <v>812</v>
      </c>
      <c r="E75" s="13">
        <v>0</v>
      </c>
      <c r="F75" s="12" t="s">
        <v>837</v>
      </c>
      <c r="G75" s="13">
        <v>0.3333333333333333</v>
      </c>
      <c r="H75" s="57" t="s">
        <v>654</v>
      </c>
    </row>
    <row r="76" spans="2:8" ht="12.75">
      <c r="B76" s="11" t="s">
        <v>598</v>
      </c>
      <c r="C76" s="12" t="s">
        <v>863</v>
      </c>
      <c r="D76" s="12" t="s">
        <v>808</v>
      </c>
      <c r="E76" s="13">
        <v>0.17142857142857143</v>
      </c>
      <c r="F76" s="12" t="s">
        <v>824</v>
      </c>
      <c r="G76" s="13">
        <v>0.07142857142857142</v>
      </c>
      <c r="H76" s="57" t="s">
        <v>1009</v>
      </c>
    </row>
    <row r="77" spans="2:8" ht="12.75">
      <c r="B77" s="11" t="s">
        <v>599</v>
      </c>
      <c r="C77" s="12" t="s">
        <v>840</v>
      </c>
      <c r="D77" s="12" t="s">
        <v>812</v>
      </c>
      <c r="E77" s="13">
        <v>0</v>
      </c>
      <c r="F77" s="12" t="s">
        <v>812</v>
      </c>
      <c r="G77" s="13">
        <v>0</v>
      </c>
      <c r="H77" s="57" t="s">
        <v>660</v>
      </c>
    </row>
    <row r="78" spans="2:8" ht="12.75">
      <c r="B78" s="11" t="s">
        <v>600</v>
      </c>
      <c r="C78" s="12" t="s">
        <v>926</v>
      </c>
      <c r="D78" s="12" t="s">
        <v>837</v>
      </c>
      <c r="E78" s="13">
        <v>0.06818181818181818</v>
      </c>
      <c r="F78" s="12" t="s">
        <v>826</v>
      </c>
      <c r="G78" s="13">
        <v>0.09090909090909091</v>
      </c>
      <c r="H78" s="57" t="s">
        <v>758</v>
      </c>
    </row>
    <row r="79" spans="2:8" ht="12.75">
      <c r="B79" s="11" t="s">
        <v>601</v>
      </c>
      <c r="C79" s="12" t="s">
        <v>840</v>
      </c>
      <c r="D79" s="12" t="s">
        <v>908</v>
      </c>
      <c r="E79" s="13"/>
      <c r="F79" s="12" t="s">
        <v>908</v>
      </c>
      <c r="G79" s="13"/>
      <c r="H79" s="57" t="s">
        <v>908</v>
      </c>
    </row>
    <row r="80" spans="2:8" ht="12.75">
      <c r="B80" s="11" t="s">
        <v>602</v>
      </c>
      <c r="C80" s="12" t="s">
        <v>808</v>
      </c>
      <c r="D80" s="12" t="s">
        <v>908</v>
      </c>
      <c r="E80" s="13"/>
      <c r="F80" s="12" t="s">
        <v>908</v>
      </c>
      <c r="G80" s="13"/>
      <c r="H80" s="57" t="s">
        <v>908</v>
      </c>
    </row>
    <row r="81" spans="2:8" ht="12.75">
      <c r="B81" s="11" t="s">
        <v>603</v>
      </c>
      <c r="C81" s="12" t="s">
        <v>829</v>
      </c>
      <c r="D81" s="12" t="s">
        <v>908</v>
      </c>
      <c r="E81" s="13"/>
      <c r="F81" s="12" t="s">
        <v>908</v>
      </c>
      <c r="G81" s="13"/>
      <c r="H81" s="57" t="s">
        <v>908</v>
      </c>
    </row>
    <row r="82" spans="2:8" ht="12.75">
      <c r="B82" s="11" t="s">
        <v>1064</v>
      </c>
      <c r="C82" s="12" t="s">
        <v>830</v>
      </c>
      <c r="D82" s="12" t="s">
        <v>908</v>
      </c>
      <c r="E82" s="13"/>
      <c r="F82" s="12" t="s">
        <v>908</v>
      </c>
      <c r="G82" s="13"/>
      <c r="H82" s="57" t="s">
        <v>908</v>
      </c>
    </row>
    <row r="83" spans="2:8" ht="12.75">
      <c r="B83" s="11" t="s">
        <v>604</v>
      </c>
      <c r="C83" s="12" t="s">
        <v>826</v>
      </c>
      <c r="D83" s="12" t="s">
        <v>908</v>
      </c>
      <c r="E83" s="13"/>
      <c r="F83" s="12" t="s">
        <v>908</v>
      </c>
      <c r="G83" s="13"/>
      <c r="H83" s="57" t="s">
        <v>908</v>
      </c>
    </row>
    <row r="84" spans="2:8" ht="12.75">
      <c r="B84" s="11" t="s">
        <v>605</v>
      </c>
      <c r="C84" s="12" t="s">
        <v>829</v>
      </c>
      <c r="D84" s="12" t="s">
        <v>908</v>
      </c>
      <c r="E84" s="13"/>
      <c r="F84" s="12" t="s">
        <v>908</v>
      </c>
      <c r="G84" s="13"/>
      <c r="H84" s="57" t="s">
        <v>908</v>
      </c>
    </row>
    <row r="85" spans="2:8" ht="12.75">
      <c r="B85" s="11" t="s">
        <v>606</v>
      </c>
      <c r="C85" s="12" t="s">
        <v>829</v>
      </c>
      <c r="D85" s="12" t="s">
        <v>908</v>
      </c>
      <c r="E85" s="13"/>
      <c r="F85" s="12" t="s">
        <v>908</v>
      </c>
      <c r="G85" s="13"/>
      <c r="H85" s="57" t="s">
        <v>908</v>
      </c>
    </row>
    <row r="86" spans="2:8" ht="12.75">
      <c r="B86" s="11" t="s">
        <v>607</v>
      </c>
      <c r="C86" s="12" t="s">
        <v>829</v>
      </c>
      <c r="D86" s="12" t="s">
        <v>908</v>
      </c>
      <c r="E86" s="13"/>
      <c r="F86" s="12" t="s">
        <v>908</v>
      </c>
      <c r="G86" s="13"/>
      <c r="H86" s="57" t="s">
        <v>908</v>
      </c>
    </row>
    <row r="87" spans="2:8" ht="12.75">
      <c r="B87" s="11" t="s">
        <v>608</v>
      </c>
      <c r="C87" s="12" t="s">
        <v>808</v>
      </c>
      <c r="D87" s="12" t="s">
        <v>908</v>
      </c>
      <c r="E87" s="13"/>
      <c r="F87" s="12" t="s">
        <v>908</v>
      </c>
      <c r="G87" s="13"/>
      <c r="H87" s="57" t="s">
        <v>908</v>
      </c>
    </row>
    <row r="88" spans="2:8" ht="12.75">
      <c r="B88" s="11" t="s">
        <v>1007</v>
      </c>
      <c r="C88" s="12" t="s">
        <v>824</v>
      </c>
      <c r="D88" s="12" t="s">
        <v>908</v>
      </c>
      <c r="E88" s="13"/>
      <c r="F88" s="12" t="s">
        <v>908</v>
      </c>
      <c r="G88" s="13"/>
      <c r="H88" s="57" t="s">
        <v>908</v>
      </c>
    </row>
    <row r="89" spans="2:8" ht="12.75">
      <c r="B89" s="11" t="s">
        <v>715</v>
      </c>
      <c r="C89" s="12" t="s">
        <v>850</v>
      </c>
      <c r="D89" s="12" t="s">
        <v>829</v>
      </c>
      <c r="E89" s="13">
        <v>0.1891891891891892</v>
      </c>
      <c r="F89" s="12" t="s">
        <v>841</v>
      </c>
      <c r="G89" s="13">
        <v>0.05405405405405406</v>
      </c>
      <c r="H89" s="57" t="s">
        <v>967</v>
      </c>
    </row>
    <row r="90" spans="2:8" ht="12.75">
      <c r="B90" s="11" t="s">
        <v>609</v>
      </c>
      <c r="C90" s="12" t="s">
        <v>840</v>
      </c>
      <c r="D90" s="12" t="s">
        <v>908</v>
      </c>
      <c r="E90" s="13"/>
      <c r="F90" s="12" t="s">
        <v>908</v>
      </c>
      <c r="G90" s="13"/>
      <c r="H90" s="57" t="s">
        <v>908</v>
      </c>
    </row>
    <row r="91" spans="2:8" ht="12.75">
      <c r="B91" s="11" t="s">
        <v>610</v>
      </c>
      <c r="C91" s="12" t="s">
        <v>826</v>
      </c>
      <c r="D91" s="12" t="s">
        <v>908</v>
      </c>
      <c r="E91" s="13"/>
      <c r="F91" s="12" t="s">
        <v>908</v>
      </c>
      <c r="G91" s="13"/>
      <c r="H91" s="57" t="s">
        <v>908</v>
      </c>
    </row>
    <row r="92" spans="2:8" ht="12.75">
      <c r="B92" s="11" t="s">
        <v>611</v>
      </c>
      <c r="C92" s="12" t="s">
        <v>845</v>
      </c>
      <c r="D92" s="12" t="s">
        <v>908</v>
      </c>
      <c r="E92" s="13"/>
      <c r="F92" s="12" t="s">
        <v>908</v>
      </c>
      <c r="G92" s="13"/>
      <c r="H92" s="57" t="s">
        <v>908</v>
      </c>
    </row>
    <row r="93" spans="2:8" ht="12.75">
      <c r="B93" s="11" t="s">
        <v>612</v>
      </c>
      <c r="C93" s="12" t="s">
        <v>881</v>
      </c>
      <c r="D93" s="12" t="s">
        <v>908</v>
      </c>
      <c r="E93" s="13"/>
      <c r="F93" s="12" t="s">
        <v>908</v>
      </c>
      <c r="G93" s="13"/>
      <c r="H93" s="57" t="s">
        <v>908</v>
      </c>
    </row>
    <row r="94" spans="2:8" ht="12.75">
      <c r="B94" s="11" t="s">
        <v>472</v>
      </c>
      <c r="C94" s="12" t="s">
        <v>826</v>
      </c>
      <c r="D94" s="12" t="s">
        <v>908</v>
      </c>
      <c r="E94" s="13"/>
      <c r="F94" s="12" t="s">
        <v>908</v>
      </c>
      <c r="G94" s="13"/>
      <c r="H94" s="57" t="s">
        <v>908</v>
      </c>
    </row>
    <row r="95" spans="2:8" ht="12.75">
      <c r="B95" s="11" t="s">
        <v>613</v>
      </c>
      <c r="C95" s="12" t="s">
        <v>826</v>
      </c>
      <c r="D95" s="12" t="s">
        <v>908</v>
      </c>
      <c r="E95" s="13"/>
      <c r="F95" s="12" t="s">
        <v>908</v>
      </c>
      <c r="G95" s="13"/>
      <c r="H95" s="57" t="s">
        <v>908</v>
      </c>
    </row>
    <row r="96" spans="2:8" ht="12.75">
      <c r="B96" s="11" t="s">
        <v>614</v>
      </c>
      <c r="C96" s="12" t="s">
        <v>881</v>
      </c>
      <c r="D96" s="12" t="s">
        <v>908</v>
      </c>
      <c r="E96" s="13"/>
      <c r="F96" s="12" t="s">
        <v>908</v>
      </c>
      <c r="G96" s="13"/>
      <c r="H96" s="57" t="s">
        <v>908</v>
      </c>
    </row>
    <row r="97" spans="2:8" ht="12.75">
      <c r="B97" s="11" t="s">
        <v>615</v>
      </c>
      <c r="C97" s="12" t="s">
        <v>840</v>
      </c>
      <c r="D97" s="12" t="s">
        <v>908</v>
      </c>
      <c r="E97" s="13"/>
      <c r="F97" s="12" t="s">
        <v>908</v>
      </c>
      <c r="G97" s="13"/>
      <c r="H97" s="57" t="s">
        <v>908</v>
      </c>
    </row>
    <row r="98" spans="2:8" ht="12.75">
      <c r="B98" s="11" t="s">
        <v>616</v>
      </c>
      <c r="C98" s="12" t="s">
        <v>844</v>
      </c>
      <c r="D98" s="12" t="s">
        <v>812</v>
      </c>
      <c r="E98" s="13">
        <v>0</v>
      </c>
      <c r="F98" s="12" t="s">
        <v>812</v>
      </c>
      <c r="G98" s="13">
        <v>0</v>
      </c>
      <c r="H98" s="57" t="s">
        <v>645</v>
      </c>
    </row>
    <row r="99" spans="2:8" ht="12.75">
      <c r="B99" s="11" t="s">
        <v>617</v>
      </c>
      <c r="C99" s="12" t="s">
        <v>853</v>
      </c>
      <c r="D99" s="12" t="s">
        <v>837</v>
      </c>
      <c r="E99" s="13">
        <v>0.06976744186046512</v>
      </c>
      <c r="F99" s="12" t="s">
        <v>841</v>
      </c>
      <c r="G99" s="13">
        <v>0.046511627906976744</v>
      </c>
      <c r="H99" s="57" t="s">
        <v>800</v>
      </c>
    </row>
    <row r="100" spans="2:8" ht="12.75">
      <c r="B100" s="11" t="s">
        <v>618</v>
      </c>
      <c r="C100" s="12" t="s">
        <v>722</v>
      </c>
      <c r="D100" s="12" t="s">
        <v>914</v>
      </c>
      <c r="E100" s="13">
        <v>0.17424242424242425</v>
      </c>
      <c r="F100" s="12" t="s">
        <v>826</v>
      </c>
      <c r="G100" s="13">
        <v>0.010101010101010102</v>
      </c>
      <c r="H100" s="57" t="s">
        <v>967</v>
      </c>
    </row>
    <row r="101" spans="2:8" ht="12.75">
      <c r="B101" s="11" t="s">
        <v>1215</v>
      </c>
      <c r="C101" s="12" t="s">
        <v>841</v>
      </c>
      <c r="D101" s="12" t="s">
        <v>908</v>
      </c>
      <c r="E101" s="13"/>
      <c r="F101" s="12" t="s">
        <v>908</v>
      </c>
      <c r="G101" s="13"/>
      <c r="H101" s="57" t="s">
        <v>908</v>
      </c>
    </row>
    <row r="102" spans="2:8" ht="12.75">
      <c r="B102" s="11" t="s">
        <v>619</v>
      </c>
      <c r="C102" s="12" t="s">
        <v>838</v>
      </c>
      <c r="D102" s="12" t="s">
        <v>840</v>
      </c>
      <c r="E102" s="13">
        <v>0.3</v>
      </c>
      <c r="F102" s="12" t="s">
        <v>812</v>
      </c>
      <c r="G102" s="13">
        <v>0</v>
      </c>
      <c r="H102" s="57" t="s">
        <v>1003</v>
      </c>
    </row>
    <row r="103" spans="2:8" ht="12.75">
      <c r="B103" s="11" t="s">
        <v>620</v>
      </c>
      <c r="C103" s="12" t="s">
        <v>861</v>
      </c>
      <c r="D103" s="12" t="s">
        <v>841</v>
      </c>
      <c r="E103" s="13">
        <v>0.13333333333333333</v>
      </c>
      <c r="F103" s="12" t="s">
        <v>812</v>
      </c>
      <c r="G103" s="13">
        <v>0</v>
      </c>
      <c r="H103" s="57" t="s">
        <v>1262</v>
      </c>
    </row>
    <row r="104" spans="2:8" ht="12.75">
      <c r="B104" s="11" t="s">
        <v>621</v>
      </c>
      <c r="C104" s="12" t="s">
        <v>815</v>
      </c>
      <c r="D104" s="12" t="s">
        <v>908</v>
      </c>
      <c r="E104" s="13"/>
      <c r="F104" s="12" t="s">
        <v>908</v>
      </c>
      <c r="G104" s="13"/>
      <c r="H104" s="57" t="s">
        <v>908</v>
      </c>
    </row>
    <row r="105" spans="2:8" ht="12.75">
      <c r="B105" s="11" t="s">
        <v>797</v>
      </c>
      <c r="C105" s="12" t="s">
        <v>834</v>
      </c>
      <c r="D105" s="12" t="s">
        <v>880</v>
      </c>
      <c r="E105" s="13">
        <v>0.11504424778761062</v>
      </c>
      <c r="F105" s="12" t="s">
        <v>829</v>
      </c>
      <c r="G105" s="13">
        <v>0.061946902654867256</v>
      </c>
      <c r="H105" s="57" t="s">
        <v>622</v>
      </c>
    </row>
    <row r="106" spans="2:8" ht="13.5" thickBot="1">
      <c r="B106" s="27" t="s">
        <v>805</v>
      </c>
      <c r="C106" s="28" t="s">
        <v>843</v>
      </c>
      <c r="D106" s="28" t="s">
        <v>824</v>
      </c>
      <c r="E106" s="29">
        <v>0.12195121951219512</v>
      </c>
      <c r="F106" s="28" t="s">
        <v>837</v>
      </c>
      <c r="G106" s="29">
        <v>0.07317073170731707</v>
      </c>
      <c r="H106" s="61" t="s">
        <v>964</v>
      </c>
    </row>
    <row r="107" spans="2:8" ht="13.5" thickBot="1">
      <c r="B107" s="23" t="s">
        <v>202</v>
      </c>
      <c r="C107" s="24" t="s">
        <v>203</v>
      </c>
      <c r="D107" s="24" t="s">
        <v>366</v>
      </c>
      <c r="E107" s="25">
        <v>0.13575919222709087</v>
      </c>
      <c r="F107" s="24" t="s">
        <v>209</v>
      </c>
      <c r="G107" s="25">
        <v>0.06420270527719565</v>
      </c>
      <c r="H107" s="60" t="s">
        <v>723</v>
      </c>
    </row>
    <row r="108" spans="2:8" ht="12.75">
      <c r="B108" s="19" t="s">
        <v>213</v>
      </c>
      <c r="C108" s="20" t="s">
        <v>214</v>
      </c>
      <c r="D108" s="20" t="s">
        <v>470</v>
      </c>
      <c r="E108" s="21">
        <v>0.06416065911431514</v>
      </c>
      <c r="F108" s="20" t="s">
        <v>486</v>
      </c>
      <c r="G108" s="21">
        <v>0.10113285272914521</v>
      </c>
      <c r="H108" s="59" t="s">
        <v>353</v>
      </c>
    </row>
    <row r="109" spans="2:8" ht="12.75">
      <c r="B109" s="11" t="s">
        <v>223</v>
      </c>
      <c r="C109" s="12" t="s">
        <v>963</v>
      </c>
      <c r="D109" s="12" t="s">
        <v>896</v>
      </c>
      <c r="E109" s="13">
        <v>0.12875536480686695</v>
      </c>
      <c r="F109" s="12" t="s">
        <v>824</v>
      </c>
      <c r="G109" s="13">
        <v>0.02145922746781116</v>
      </c>
      <c r="H109" s="57" t="s">
        <v>630</v>
      </c>
    </row>
    <row r="110" spans="2:8" ht="12.75">
      <c r="B110" s="11" t="s">
        <v>224</v>
      </c>
      <c r="C110" s="12" t="s">
        <v>840</v>
      </c>
      <c r="D110" s="12" t="s">
        <v>826</v>
      </c>
      <c r="E110" s="13">
        <v>0.6666666666666666</v>
      </c>
      <c r="F110" s="12" t="s">
        <v>812</v>
      </c>
      <c r="G110" s="13">
        <v>0</v>
      </c>
      <c r="H110" s="57" t="s">
        <v>968</v>
      </c>
    </row>
    <row r="111" spans="2:8" ht="12.75">
      <c r="B111" s="11" t="s">
        <v>653</v>
      </c>
      <c r="C111" s="12" t="s">
        <v>225</v>
      </c>
      <c r="D111" s="12" t="s">
        <v>943</v>
      </c>
      <c r="E111" s="13">
        <v>0.1559872426790374</v>
      </c>
      <c r="F111" s="12" t="s">
        <v>708</v>
      </c>
      <c r="G111" s="13">
        <v>0.053348796752681935</v>
      </c>
      <c r="H111" s="57" t="s">
        <v>1258</v>
      </c>
    </row>
    <row r="112" spans="2:8" ht="12.75">
      <c r="B112" s="11" t="s">
        <v>628</v>
      </c>
      <c r="C112" s="12" t="s">
        <v>901</v>
      </c>
      <c r="D112" s="12" t="s">
        <v>927</v>
      </c>
      <c r="E112" s="13">
        <v>0.11149825783972125</v>
      </c>
      <c r="F112" s="12" t="s">
        <v>829</v>
      </c>
      <c r="G112" s="13">
        <v>0.024390243902439025</v>
      </c>
      <c r="H112" s="57" t="s">
        <v>1208</v>
      </c>
    </row>
    <row r="113" spans="2:8" ht="12.75">
      <c r="B113" s="11" t="s">
        <v>476</v>
      </c>
      <c r="C113" s="12" t="s">
        <v>325</v>
      </c>
      <c r="D113" s="12" t="s">
        <v>928</v>
      </c>
      <c r="E113" s="13">
        <v>0.14884979702300405</v>
      </c>
      <c r="F113" s="12" t="s">
        <v>855</v>
      </c>
      <c r="G113" s="13">
        <v>0.03382949932341001</v>
      </c>
      <c r="H113" s="57" t="s">
        <v>1187</v>
      </c>
    </row>
    <row r="114" spans="2:8" ht="12.75">
      <c r="B114" s="11" t="s">
        <v>359</v>
      </c>
      <c r="C114" s="12" t="s">
        <v>833</v>
      </c>
      <c r="D114" s="12" t="s">
        <v>883</v>
      </c>
      <c r="E114" s="13">
        <v>0.2523364485981308</v>
      </c>
      <c r="F114" s="12" t="s">
        <v>830</v>
      </c>
      <c r="G114" s="13">
        <v>0.009345794392523364</v>
      </c>
      <c r="H114" s="57" t="s">
        <v>781</v>
      </c>
    </row>
    <row r="115" spans="2:8" ht="12.75">
      <c r="B115" s="11" t="s">
        <v>997</v>
      </c>
      <c r="C115" s="12" t="s">
        <v>1043</v>
      </c>
      <c r="D115" s="12" t="s">
        <v>845</v>
      </c>
      <c r="E115" s="13">
        <v>0.08490566037735849</v>
      </c>
      <c r="F115" s="12" t="s">
        <v>837</v>
      </c>
      <c r="G115" s="13">
        <v>0.02830188679245283</v>
      </c>
      <c r="H115" s="57" t="s">
        <v>878</v>
      </c>
    </row>
    <row r="116" spans="2:8" ht="12.75">
      <c r="B116" s="11" t="s">
        <v>229</v>
      </c>
      <c r="C116" s="12" t="s">
        <v>1113</v>
      </c>
      <c r="D116" s="12" t="s">
        <v>841</v>
      </c>
      <c r="E116" s="13">
        <v>0.03333333333333333</v>
      </c>
      <c r="F116" s="12" t="s">
        <v>840</v>
      </c>
      <c r="G116" s="13">
        <v>0.1</v>
      </c>
      <c r="H116" s="57" t="s">
        <v>860</v>
      </c>
    </row>
    <row r="117" spans="2:8" ht="12.75">
      <c r="B117" s="11" t="s">
        <v>884</v>
      </c>
      <c r="C117" s="12" t="s">
        <v>808</v>
      </c>
      <c r="D117" s="12" t="s">
        <v>908</v>
      </c>
      <c r="E117" s="13"/>
      <c r="F117" s="12" t="s">
        <v>908</v>
      </c>
      <c r="G117" s="13"/>
      <c r="H117" s="57" t="s">
        <v>908</v>
      </c>
    </row>
    <row r="118" spans="2:8" ht="12.75">
      <c r="B118" s="11" t="s">
        <v>230</v>
      </c>
      <c r="C118" s="12" t="s">
        <v>958</v>
      </c>
      <c r="D118" s="12" t="s">
        <v>896</v>
      </c>
      <c r="E118" s="13">
        <v>0.14150943396226415</v>
      </c>
      <c r="F118" s="12" t="s">
        <v>881</v>
      </c>
      <c r="G118" s="13">
        <v>0.03773584905660377</v>
      </c>
      <c r="H118" s="57" t="s">
        <v>633</v>
      </c>
    </row>
    <row r="119" spans="2:8" ht="12.75">
      <c r="B119" s="11" t="s">
        <v>231</v>
      </c>
      <c r="C119" s="12" t="s">
        <v>949</v>
      </c>
      <c r="D119" s="12" t="s">
        <v>924</v>
      </c>
      <c r="E119" s="13">
        <v>0.09940357852882704</v>
      </c>
      <c r="F119" s="12" t="s">
        <v>897</v>
      </c>
      <c r="G119" s="13">
        <v>0.03180914512922465</v>
      </c>
      <c r="H119" s="57" t="s">
        <v>942</v>
      </c>
    </row>
    <row r="120" spans="2:8" ht="12.75">
      <c r="B120" s="11" t="s">
        <v>719</v>
      </c>
      <c r="C120" s="12" t="s">
        <v>1054</v>
      </c>
      <c r="D120" s="12" t="s">
        <v>865</v>
      </c>
      <c r="E120" s="13">
        <v>0.10574018126888217</v>
      </c>
      <c r="F120" s="12" t="s">
        <v>924</v>
      </c>
      <c r="G120" s="13">
        <v>0.1510574018126888</v>
      </c>
      <c r="H120" s="57" t="s">
        <v>499</v>
      </c>
    </row>
    <row r="121" spans="2:8" ht="12.75">
      <c r="B121" s="11" t="s">
        <v>232</v>
      </c>
      <c r="C121" s="12" t="s">
        <v>233</v>
      </c>
      <c r="D121" s="12" t="s">
        <v>239</v>
      </c>
      <c r="E121" s="13">
        <v>0.22030482428517445</v>
      </c>
      <c r="F121" s="12" t="s">
        <v>1013</v>
      </c>
      <c r="G121" s="13">
        <v>0.028718982239576772</v>
      </c>
      <c r="H121" s="57" t="s">
        <v>1139</v>
      </c>
    </row>
    <row r="122" spans="2:8" ht="12.75">
      <c r="B122" s="11" t="s">
        <v>240</v>
      </c>
      <c r="C122" s="12" t="s">
        <v>1238</v>
      </c>
      <c r="D122" s="12" t="s">
        <v>948</v>
      </c>
      <c r="E122" s="13">
        <v>0.0910209102091021</v>
      </c>
      <c r="F122" s="12" t="s">
        <v>853</v>
      </c>
      <c r="G122" s="13">
        <v>0.05289052890528905</v>
      </c>
      <c r="H122" s="57" t="s">
        <v>946</v>
      </c>
    </row>
    <row r="123" spans="2:8" ht="12.75">
      <c r="B123" s="11" t="s">
        <v>241</v>
      </c>
      <c r="C123" s="12" t="s">
        <v>508</v>
      </c>
      <c r="D123" s="12" t="s">
        <v>1199</v>
      </c>
      <c r="E123" s="13">
        <v>0.15019255455712452</v>
      </c>
      <c r="F123" s="12" t="s">
        <v>982</v>
      </c>
      <c r="G123" s="13">
        <v>0.07573812580231065</v>
      </c>
      <c r="H123" s="57" t="s">
        <v>1123</v>
      </c>
    </row>
    <row r="124" spans="2:8" ht="12.75">
      <c r="B124" s="11" t="s">
        <v>862</v>
      </c>
      <c r="C124" s="12" t="s">
        <v>837</v>
      </c>
      <c r="D124" s="12" t="s">
        <v>908</v>
      </c>
      <c r="E124" s="13"/>
      <c r="F124" s="12" t="s">
        <v>908</v>
      </c>
      <c r="G124" s="13"/>
      <c r="H124" s="57" t="s">
        <v>908</v>
      </c>
    </row>
    <row r="125" spans="2:8" ht="12.75">
      <c r="B125" s="11" t="s">
        <v>242</v>
      </c>
      <c r="C125" s="12" t="s">
        <v>841</v>
      </c>
      <c r="D125" s="12" t="s">
        <v>908</v>
      </c>
      <c r="E125" s="13"/>
      <c r="F125" s="12" t="s">
        <v>908</v>
      </c>
      <c r="G125" s="13"/>
      <c r="H125" s="57" t="s">
        <v>908</v>
      </c>
    </row>
    <row r="126" spans="2:8" ht="12.75">
      <c r="B126" s="11" t="s">
        <v>1089</v>
      </c>
      <c r="C126" s="12" t="s">
        <v>808</v>
      </c>
      <c r="D126" s="12" t="s">
        <v>908</v>
      </c>
      <c r="E126" s="13"/>
      <c r="F126" s="12" t="s">
        <v>908</v>
      </c>
      <c r="G126" s="13"/>
      <c r="H126" s="57" t="s">
        <v>908</v>
      </c>
    </row>
    <row r="127" spans="2:8" ht="12.75">
      <c r="B127" s="11" t="s">
        <v>243</v>
      </c>
      <c r="C127" s="12" t="s">
        <v>855</v>
      </c>
      <c r="D127" s="12" t="s">
        <v>824</v>
      </c>
      <c r="E127" s="13">
        <v>0.2</v>
      </c>
      <c r="F127" s="12" t="s">
        <v>812</v>
      </c>
      <c r="G127" s="13">
        <v>0</v>
      </c>
      <c r="H127" s="57" t="s">
        <v>1252</v>
      </c>
    </row>
    <row r="128" spans="2:8" ht="12.75">
      <c r="B128" s="11" t="s">
        <v>244</v>
      </c>
      <c r="C128" s="12" t="s">
        <v>888</v>
      </c>
      <c r="D128" s="12" t="s">
        <v>881</v>
      </c>
      <c r="E128" s="13">
        <v>0.05925925925925926</v>
      </c>
      <c r="F128" s="12" t="s">
        <v>829</v>
      </c>
      <c r="G128" s="13">
        <v>0.05185185185185185</v>
      </c>
      <c r="H128" s="57" t="s">
        <v>1249</v>
      </c>
    </row>
    <row r="129" spans="2:8" ht="12.75">
      <c r="B129" s="11" t="s">
        <v>245</v>
      </c>
      <c r="C129" s="12" t="s">
        <v>837</v>
      </c>
      <c r="D129" s="12" t="s">
        <v>908</v>
      </c>
      <c r="E129" s="13"/>
      <c r="F129" s="12" t="s">
        <v>908</v>
      </c>
      <c r="G129" s="13"/>
      <c r="H129" s="57" t="s">
        <v>908</v>
      </c>
    </row>
    <row r="130" spans="2:8" ht="12.75">
      <c r="B130" s="11" t="s">
        <v>797</v>
      </c>
      <c r="C130" s="12" t="s">
        <v>881</v>
      </c>
      <c r="D130" s="12" t="s">
        <v>908</v>
      </c>
      <c r="E130" s="13"/>
      <c r="F130" s="12" t="s">
        <v>908</v>
      </c>
      <c r="G130" s="13"/>
      <c r="H130" s="57" t="s">
        <v>908</v>
      </c>
    </row>
    <row r="131" spans="2:8" ht="13.5" thickBot="1">
      <c r="B131" s="27" t="s">
        <v>805</v>
      </c>
      <c r="C131" s="28" t="s">
        <v>849</v>
      </c>
      <c r="D131" s="28" t="s">
        <v>837</v>
      </c>
      <c r="E131" s="29">
        <v>0.125</v>
      </c>
      <c r="F131" s="28" t="s">
        <v>830</v>
      </c>
      <c r="G131" s="29">
        <v>0.041666666666666664</v>
      </c>
      <c r="H131" s="61" t="s">
        <v>989</v>
      </c>
    </row>
    <row r="132" spans="2:8" ht="13.5" thickBot="1">
      <c r="B132" s="23" t="s">
        <v>246</v>
      </c>
      <c r="C132" s="24" t="s">
        <v>247</v>
      </c>
      <c r="D132" s="24" t="s">
        <v>253</v>
      </c>
      <c r="E132" s="25">
        <v>0.11245848694433443</v>
      </c>
      <c r="F132" s="24" t="s">
        <v>254</v>
      </c>
      <c r="G132" s="25">
        <v>0.06782243076079339</v>
      </c>
      <c r="H132" s="60" t="s">
        <v>493</v>
      </c>
    </row>
    <row r="133" spans="2:8" ht="12.75">
      <c r="B133" s="19" t="s">
        <v>259</v>
      </c>
      <c r="C133" s="20" t="s">
        <v>260</v>
      </c>
      <c r="D133" s="20" t="s">
        <v>624</v>
      </c>
      <c r="E133" s="21">
        <v>0.07856128726928538</v>
      </c>
      <c r="F133" s="20" t="s">
        <v>266</v>
      </c>
      <c r="G133" s="21">
        <v>0.08870258941248056</v>
      </c>
      <c r="H133" s="59" t="s">
        <v>1022</v>
      </c>
    </row>
    <row r="134" spans="2:8" ht="12.75">
      <c r="B134" s="11" t="s">
        <v>269</v>
      </c>
      <c r="C134" s="12" t="s">
        <v>1079</v>
      </c>
      <c r="D134" s="12" t="s">
        <v>864</v>
      </c>
      <c r="E134" s="13">
        <v>0.13284132841328414</v>
      </c>
      <c r="F134" s="12" t="s">
        <v>880</v>
      </c>
      <c r="G134" s="13">
        <v>0.04797047970479705</v>
      </c>
      <c r="H134" s="57" t="s">
        <v>871</v>
      </c>
    </row>
    <row r="135" spans="2:8" ht="12.75">
      <c r="B135" s="11" t="s">
        <v>471</v>
      </c>
      <c r="C135" s="12" t="s">
        <v>1217</v>
      </c>
      <c r="D135" s="12" t="s">
        <v>821</v>
      </c>
      <c r="E135" s="13">
        <v>0.17027027027027028</v>
      </c>
      <c r="F135" s="12" t="s">
        <v>841</v>
      </c>
      <c r="G135" s="13">
        <v>0.005405405405405406</v>
      </c>
      <c r="H135" s="57" t="s">
        <v>1008</v>
      </c>
    </row>
    <row r="136" spans="2:8" ht="12.75">
      <c r="B136" s="11" t="s">
        <v>270</v>
      </c>
      <c r="C136" s="12" t="s">
        <v>626</v>
      </c>
      <c r="D136" s="12" t="s">
        <v>929</v>
      </c>
      <c r="E136" s="13">
        <v>0.0843806104129264</v>
      </c>
      <c r="F136" s="12" t="s">
        <v>897</v>
      </c>
      <c r="G136" s="13">
        <v>0.02872531418312388</v>
      </c>
      <c r="H136" s="57" t="s">
        <v>728</v>
      </c>
    </row>
    <row r="137" spans="2:8" ht="12.75">
      <c r="B137" s="11" t="s">
        <v>665</v>
      </c>
      <c r="C137" s="12" t="s">
        <v>823</v>
      </c>
      <c r="D137" s="12" t="s">
        <v>829</v>
      </c>
      <c r="E137" s="13">
        <v>0.2413793103448276</v>
      </c>
      <c r="F137" s="12" t="s">
        <v>841</v>
      </c>
      <c r="G137" s="13">
        <v>0.06896551724137931</v>
      </c>
      <c r="H137" s="57" t="s">
        <v>975</v>
      </c>
    </row>
    <row r="138" spans="2:8" ht="12.75">
      <c r="B138" s="11" t="s">
        <v>316</v>
      </c>
      <c r="C138" s="12" t="s">
        <v>683</v>
      </c>
      <c r="D138" s="12" t="s">
        <v>1045</v>
      </c>
      <c r="E138" s="13">
        <v>0.07335127860026917</v>
      </c>
      <c r="F138" s="12" t="s">
        <v>1184</v>
      </c>
      <c r="G138" s="13">
        <v>0.09690444145356662</v>
      </c>
      <c r="H138" s="57" t="s">
        <v>680</v>
      </c>
    </row>
    <row r="139" spans="2:8" ht="12.75">
      <c r="B139" s="11" t="s">
        <v>271</v>
      </c>
      <c r="C139" s="12" t="s">
        <v>693</v>
      </c>
      <c r="D139" s="12" t="s">
        <v>835</v>
      </c>
      <c r="E139" s="13">
        <v>0.1345646437994723</v>
      </c>
      <c r="F139" s="12" t="s">
        <v>897</v>
      </c>
      <c r="G139" s="13">
        <v>0.04221635883905013</v>
      </c>
      <c r="H139" s="57" t="s">
        <v>1232</v>
      </c>
    </row>
    <row r="140" spans="2:8" ht="12.75">
      <c r="B140" s="11" t="s">
        <v>272</v>
      </c>
      <c r="C140" s="12" t="s">
        <v>415</v>
      </c>
      <c r="D140" s="12" t="s">
        <v>1037</v>
      </c>
      <c r="E140" s="13">
        <v>0.21694915254237288</v>
      </c>
      <c r="F140" s="12" t="s">
        <v>879</v>
      </c>
      <c r="G140" s="13">
        <v>0.04293785310734463</v>
      </c>
      <c r="H140" s="57" t="s">
        <v>710</v>
      </c>
    </row>
    <row r="141" spans="2:8" ht="12.75">
      <c r="B141" s="11" t="s">
        <v>273</v>
      </c>
      <c r="C141" s="12" t="s">
        <v>274</v>
      </c>
      <c r="D141" s="12" t="s">
        <v>632</v>
      </c>
      <c r="E141" s="13">
        <v>0.1717530163236338</v>
      </c>
      <c r="F141" s="12" t="s">
        <v>894</v>
      </c>
      <c r="G141" s="13">
        <v>0.0411639460610362</v>
      </c>
      <c r="H141" s="57" t="s">
        <v>1072</v>
      </c>
    </row>
    <row r="142" spans="2:8" ht="12.75">
      <c r="B142" s="11" t="s">
        <v>275</v>
      </c>
      <c r="C142" s="12" t="s">
        <v>1152</v>
      </c>
      <c r="D142" s="12" t="s">
        <v>919</v>
      </c>
      <c r="E142" s="13">
        <v>0.10989010989010989</v>
      </c>
      <c r="F142" s="12" t="s">
        <v>815</v>
      </c>
      <c r="G142" s="13">
        <v>0.03021978021978022</v>
      </c>
      <c r="H142" s="57" t="s">
        <v>1171</v>
      </c>
    </row>
    <row r="143" spans="2:8" ht="12.75">
      <c r="B143" s="11" t="s">
        <v>317</v>
      </c>
      <c r="C143" s="12" t="s">
        <v>936</v>
      </c>
      <c r="D143" s="12" t="s">
        <v>858</v>
      </c>
      <c r="E143" s="13">
        <v>0.08483290488431877</v>
      </c>
      <c r="F143" s="12" t="s">
        <v>815</v>
      </c>
      <c r="G143" s="13">
        <v>0.028277634961439587</v>
      </c>
      <c r="H143" s="57" t="s">
        <v>1254</v>
      </c>
    </row>
    <row r="144" spans="2:8" ht="12.75">
      <c r="B144" s="11" t="s">
        <v>276</v>
      </c>
      <c r="C144" s="12" t="s">
        <v>1012</v>
      </c>
      <c r="D144" s="12" t="s">
        <v>846</v>
      </c>
      <c r="E144" s="13">
        <v>0.1624548736462094</v>
      </c>
      <c r="F144" s="12" t="s">
        <v>840</v>
      </c>
      <c r="G144" s="13">
        <v>0.021660649819494584</v>
      </c>
      <c r="H144" s="57" t="s">
        <v>988</v>
      </c>
    </row>
    <row r="145" spans="2:8" ht="12.75">
      <c r="B145" s="11" t="s">
        <v>277</v>
      </c>
      <c r="C145" s="12" t="s">
        <v>278</v>
      </c>
      <c r="D145" s="12" t="s">
        <v>1188</v>
      </c>
      <c r="E145" s="13">
        <v>0.16080544526375495</v>
      </c>
      <c r="F145" s="12" t="s">
        <v>745</v>
      </c>
      <c r="G145" s="13">
        <v>0.07884288145207033</v>
      </c>
      <c r="H145" s="57" t="s">
        <v>647</v>
      </c>
    </row>
    <row r="146" spans="2:8" ht="12.75">
      <c r="B146" s="11" t="s">
        <v>282</v>
      </c>
      <c r="C146" s="12" t="s">
        <v>326</v>
      </c>
      <c r="D146" s="12" t="s">
        <v>1205</v>
      </c>
      <c r="E146" s="13">
        <v>0.15625</v>
      </c>
      <c r="F146" s="12" t="s">
        <v>880</v>
      </c>
      <c r="G146" s="13">
        <v>0.014008620689655173</v>
      </c>
      <c r="H146" s="57" t="s">
        <v>996</v>
      </c>
    </row>
    <row r="147" spans="2:8" ht="12.75">
      <c r="B147" s="11" t="s">
        <v>283</v>
      </c>
      <c r="C147" s="12" t="s">
        <v>284</v>
      </c>
      <c r="D147" s="12" t="s">
        <v>1144</v>
      </c>
      <c r="E147" s="13">
        <v>0.1268368136117556</v>
      </c>
      <c r="F147" s="12" t="s">
        <v>822</v>
      </c>
      <c r="G147" s="13">
        <v>0.026295436968290797</v>
      </c>
      <c r="H147" s="57" t="s">
        <v>1210</v>
      </c>
    </row>
    <row r="148" spans="2:8" ht="12.75">
      <c r="B148" s="11" t="s">
        <v>285</v>
      </c>
      <c r="C148" s="12" t="s">
        <v>479</v>
      </c>
      <c r="D148" s="12" t="s">
        <v>1120</v>
      </c>
      <c r="E148" s="13">
        <v>0.1622103386809269</v>
      </c>
      <c r="F148" s="12" t="s">
        <v>811</v>
      </c>
      <c r="G148" s="13">
        <v>0.0338680926916221</v>
      </c>
      <c r="H148" s="57" t="s">
        <v>1133</v>
      </c>
    </row>
    <row r="149" spans="2:8" ht="12.75">
      <c r="B149" s="11" t="s">
        <v>286</v>
      </c>
      <c r="C149" s="12" t="s">
        <v>323</v>
      </c>
      <c r="D149" s="12" t="s">
        <v>821</v>
      </c>
      <c r="E149" s="13">
        <v>0.11886792452830189</v>
      </c>
      <c r="F149" s="12" t="s">
        <v>856</v>
      </c>
      <c r="G149" s="13">
        <v>0.03207547169811321</v>
      </c>
      <c r="H149" s="57" t="s">
        <v>658</v>
      </c>
    </row>
    <row r="150" spans="2:8" ht="12.75">
      <c r="B150" s="11" t="s">
        <v>287</v>
      </c>
      <c r="C150" s="12" t="s">
        <v>491</v>
      </c>
      <c r="D150" s="12" t="s">
        <v>869</v>
      </c>
      <c r="E150" s="13">
        <v>0.1631644004944376</v>
      </c>
      <c r="F150" s="12" t="s">
        <v>923</v>
      </c>
      <c r="G150" s="13">
        <v>0.06427688504326329</v>
      </c>
      <c r="H150" s="57" t="s">
        <v>1115</v>
      </c>
    </row>
    <row r="151" spans="2:8" ht="12.75">
      <c r="B151" s="11" t="s">
        <v>1006</v>
      </c>
      <c r="C151" s="12" t="s">
        <v>791</v>
      </c>
      <c r="D151" s="12" t="s">
        <v>952</v>
      </c>
      <c r="E151" s="13">
        <v>0.18301610541727673</v>
      </c>
      <c r="F151" s="12" t="s">
        <v>844</v>
      </c>
      <c r="G151" s="13">
        <v>0.03367496339677892</v>
      </c>
      <c r="H151" s="57" t="s">
        <v>1187</v>
      </c>
    </row>
    <row r="152" spans="2:8" ht="12.75">
      <c r="B152" s="11" t="s">
        <v>288</v>
      </c>
      <c r="C152" s="12" t="s">
        <v>697</v>
      </c>
      <c r="D152" s="12" t="s">
        <v>863</v>
      </c>
      <c r="E152" s="13">
        <v>0.08373205741626795</v>
      </c>
      <c r="F152" s="12" t="s">
        <v>1060</v>
      </c>
      <c r="G152" s="13">
        <v>0.07775119617224881</v>
      </c>
      <c r="H152" s="57" t="s">
        <v>1084</v>
      </c>
    </row>
    <row r="153" spans="2:8" ht="12.75">
      <c r="B153" s="11" t="s">
        <v>289</v>
      </c>
      <c r="C153" s="12" t="s">
        <v>830</v>
      </c>
      <c r="D153" s="12" t="s">
        <v>908</v>
      </c>
      <c r="E153" s="13"/>
      <c r="F153" s="12" t="s">
        <v>908</v>
      </c>
      <c r="G153" s="13"/>
      <c r="H153" s="57" t="s">
        <v>908</v>
      </c>
    </row>
    <row r="154" spans="2:8" ht="12.75">
      <c r="B154" s="11" t="s">
        <v>750</v>
      </c>
      <c r="C154" s="12" t="s">
        <v>1066</v>
      </c>
      <c r="D154" s="12" t="s">
        <v>864</v>
      </c>
      <c r="E154" s="13">
        <v>0.20224719101123595</v>
      </c>
      <c r="F154" s="12" t="s">
        <v>830</v>
      </c>
      <c r="G154" s="13">
        <v>0.0056179775280898875</v>
      </c>
      <c r="H154" s="57" t="s">
        <v>1251</v>
      </c>
    </row>
    <row r="155" spans="2:8" ht="12.75">
      <c r="B155" s="11" t="s">
        <v>290</v>
      </c>
      <c r="C155" s="12" t="s">
        <v>840</v>
      </c>
      <c r="D155" s="12" t="s">
        <v>908</v>
      </c>
      <c r="E155" s="13"/>
      <c r="F155" s="12" t="s">
        <v>908</v>
      </c>
      <c r="G155" s="13"/>
      <c r="H155" s="57" t="s">
        <v>908</v>
      </c>
    </row>
    <row r="156" spans="2:8" ht="12.75">
      <c r="B156" s="11" t="s">
        <v>715</v>
      </c>
      <c r="C156" s="12" t="s">
        <v>983</v>
      </c>
      <c r="D156" s="12" t="s">
        <v>830</v>
      </c>
      <c r="E156" s="13">
        <v>0.03571428571428571</v>
      </c>
      <c r="F156" s="12" t="s">
        <v>837</v>
      </c>
      <c r="G156" s="13">
        <v>0.10714285714285714</v>
      </c>
      <c r="H156" s="57" t="s">
        <v>1213</v>
      </c>
    </row>
    <row r="157" spans="2:8" ht="12.75">
      <c r="B157" s="11" t="s">
        <v>291</v>
      </c>
      <c r="C157" s="12" t="s">
        <v>919</v>
      </c>
      <c r="D157" s="12" t="s">
        <v>845</v>
      </c>
      <c r="E157" s="13">
        <v>0.225</v>
      </c>
      <c r="F157" s="12" t="s">
        <v>837</v>
      </c>
      <c r="G157" s="13">
        <v>0.075</v>
      </c>
      <c r="H157" s="57" t="s">
        <v>1257</v>
      </c>
    </row>
    <row r="158" spans="2:8" ht="12.75">
      <c r="B158" s="11" t="s">
        <v>292</v>
      </c>
      <c r="C158" s="12" t="s">
        <v>318</v>
      </c>
      <c r="D158" s="12" t="s">
        <v>905</v>
      </c>
      <c r="E158" s="13">
        <v>0.11827956989247312</v>
      </c>
      <c r="F158" s="12" t="s">
        <v>1060</v>
      </c>
      <c r="G158" s="13">
        <v>0.03882915173237754</v>
      </c>
      <c r="H158" s="57" t="s">
        <v>898</v>
      </c>
    </row>
    <row r="159" spans="2:8" ht="12.75">
      <c r="B159" s="11" t="s">
        <v>293</v>
      </c>
      <c r="C159" s="12" t="s">
        <v>840</v>
      </c>
      <c r="D159" s="12" t="s">
        <v>908</v>
      </c>
      <c r="E159" s="13"/>
      <c r="F159" s="12" t="s">
        <v>908</v>
      </c>
      <c r="G159" s="13"/>
      <c r="H159" s="57" t="s">
        <v>908</v>
      </c>
    </row>
    <row r="160" spans="2:8" ht="12.75">
      <c r="B160" s="11" t="s">
        <v>884</v>
      </c>
      <c r="C160" s="12" t="s">
        <v>830</v>
      </c>
      <c r="D160" s="12" t="s">
        <v>908</v>
      </c>
      <c r="E160" s="13"/>
      <c r="F160" s="12" t="s">
        <v>908</v>
      </c>
      <c r="G160" s="13"/>
      <c r="H160" s="57" t="s">
        <v>908</v>
      </c>
    </row>
    <row r="161" spans="2:8" ht="12.75">
      <c r="B161" s="11" t="s">
        <v>517</v>
      </c>
      <c r="C161" s="12" t="s">
        <v>881</v>
      </c>
      <c r="D161" s="12" t="s">
        <v>908</v>
      </c>
      <c r="E161" s="13"/>
      <c r="F161" s="12" t="s">
        <v>908</v>
      </c>
      <c r="G161" s="13"/>
      <c r="H161" s="57" t="s">
        <v>908</v>
      </c>
    </row>
    <row r="162" spans="2:8" ht="12.75">
      <c r="B162" s="11" t="s">
        <v>294</v>
      </c>
      <c r="C162" s="12" t="s">
        <v>1077</v>
      </c>
      <c r="D162" s="12" t="s">
        <v>844</v>
      </c>
      <c r="E162" s="13">
        <v>0.09913793103448276</v>
      </c>
      <c r="F162" s="12" t="s">
        <v>845</v>
      </c>
      <c r="G162" s="13">
        <v>0.03879310344827586</v>
      </c>
      <c r="H162" s="57" t="s">
        <v>954</v>
      </c>
    </row>
    <row r="163" spans="2:8" ht="12.75">
      <c r="B163" s="11" t="s">
        <v>295</v>
      </c>
      <c r="C163" s="12" t="s">
        <v>845</v>
      </c>
      <c r="D163" s="12" t="s">
        <v>908</v>
      </c>
      <c r="E163" s="13"/>
      <c r="F163" s="12" t="s">
        <v>908</v>
      </c>
      <c r="G163" s="13"/>
      <c r="H163" s="57" t="s">
        <v>908</v>
      </c>
    </row>
    <row r="164" spans="2:8" ht="12.75">
      <c r="B164" s="11" t="s">
        <v>296</v>
      </c>
      <c r="C164" s="12" t="s">
        <v>815</v>
      </c>
      <c r="D164" s="12" t="s">
        <v>908</v>
      </c>
      <c r="E164" s="13"/>
      <c r="F164" s="12" t="s">
        <v>908</v>
      </c>
      <c r="G164" s="13"/>
      <c r="H164" s="57" t="s">
        <v>908</v>
      </c>
    </row>
    <row r="165" spans="2:8" ht="12.75">
      <c r="B165" s="11" t="s">
        <v>729</v>
      </c>
      <c r="C165" s="12" t="s">
        <v>815</v>
      </c>
      <c r="D165" s="12" t="s">
        <v>908</v>
      </c>
      <c r="E165" s="13"/>
      <c r="F165" s="12" t="s">
        <v>908</v>
      </c>
      <c r="G165" s="13"/>
      <c r="H165" s="57" t="s">
        <v>908</v>
      </c>
    </row>
    <row r="166" spans="2:8" ht="12.75">
      <c r="B166" s="11" t="s">
        <v>297</v>
      </c>
      <c r="C166" s="12" t="s">
        <v>824</v>
      </c>
      <c r="D166" s="12" t="s">
        <v>908</v>
      </c>
      <c r="E166" s="13"/>
      <c r="F166" s="12" t="s">
        <v>908</v>
      </c>
      <c r="G166" s="13"/>
      <c r="H166" s="57" t="s">
        <v>908</v>
      </c>
    </row>
    <row r="167" spans="2:8" ht="12.75">
      <c r="B167" s="11" t="s">
        <v>298</v>
      </c>
      <c r="C167" s="12" t="s">
        <v>841</v>
      </c>
      <c r="D167" s="12" t="s">
        <v>908</v>
      </c>
      <c r="E167" s="13"/>
      <c r="F167" s="12" t="s">
        <v>908</v>
      </c>
      <c r="G167" s="13"/>
      <c r="H167" s="57" t="s">
        <v>908</v>
      </c>
    </row>
    <row r="168" spans="2:8" ht="12.75">
      <c r="B168" s="11" t="s">
        <v>299</v>
      </c>
      <c r="C168" s="12" t="s">
        <v>840</v>
      </c>
      <c r="D168" s="12" t="s">
        <v>908</v>
      </c>
      <c r="E168" s="13"/>
      <c r="F168" s="12" t="s">
        <v>908</v>
      </c>
      <c r="G168" s="13"/>
      <c r="H168" s="57" t="s">
        <v>908</v>
      </c>
    </row>
    <row r="169" spans="2:8" ht="12.75">
      <c r="B169" s="11" t="s">
        <v>300</v>
      </c>
      <c r="C169" s="12" t="s">
        <v>824</v>
      </c>
      <c r="D169" s="12" t="s">
        <v>908</v>
      </c>
      <c r="E169" s="13"/>
      <c r="F169" s="12" t="s">
        <v>908</v>
      </c>
      <c r="G169" s="13"/>
      <c r="H169" s="57" t="s">
        <v>908</v>
      </c>
    </row>
    <row r="170" spans="2:8" ht="12.75">
      <c r="B170" s="11" t="s">
        <v>301</v>
      </c>
      <c r="C170" s="12" t="s">
        <v>819</v>
      </c>
      <c r="D170" s="12" t="s">
        <v>815</v>
      </c>
      <c r="E170" s="13">
        <v>0.22448979591836735</v>
      </c>
      <c r="F170" s="12" t="s">
        <v>837</v>
      </c>
      <c r="G170" s="13">
        <v>0.061224489795918366</v>
      </c>
      <c r="H170" s="57" t="s">
        <v>689</v>
      </c>
    </row>
    <row r="171" spans="2:8" ht="12.75">
      <c r="B171" s="11" t="s">
        <v>302</v>
      </c>
      <c r="C171" s="12" t="s">
        <v>829</v>
      </c>
      <c r="D171" s="12" t="s">
        <v>908</v>
      </c>
      <c r="E171" s="13"/>
      <c r="F171" s="12" t="s">
        <v>908</v>
      </c>
      <c r="G171" s="13"/>
      <c r="H171" s="57" t="s">
        <v>908</v>
      </c>
    </row>
    <row r="172" spans="2:8" ht="12.75">
      <c r="B172" s="11" t="s">
        <v>303</v>
      </c>
      <c r="C172" s="12" t="s">
        <v>840</v>
      </c>
      <c r="D172" s="12" t="s">
        <v>908</v>
      </c>
      <c r="E172" s="13"/>
      <c r="F172" s="12" t="s">
        <v>908</v>
      </c>
      <c r="G172" s="13"/>
      <c r="H172" s="57" t="s">
        <v>908</v>
      </c>
    </row>
    <row r="173" spans="2:8" ht="12.75">
      <c r="B173" s="11" t="s">
        <v>653</v>
      </c>
      <c r="C173" s="12" t="s">
        <v>1263</v>
      </c>
      <c r="D173" s="12" t="s">
        <v>827</v>
      </c>
      <c r="E173" s="13">
        <v>0.06535947712418301</v>
      </c>
      <c r="F173" s="12" t="s">
        <v>845</v>
      </c>
      <c r="G173" s="13">
        <v>0.058823529411764705</v>
      </c>
      <c r="H173" s="57" t="s">
        <v>1093</v>
      </c>
    </row>
    <row r="174" spans="2:8" ht="12.75">
      <c r="B174" s="11" t="s">
        <v>304</v>
      </c>
      <c r="C174" s="12" t="s">
        <v>845</v>
      </c>
      <c r="D174" s="12" t="s">
        <v>908</v>
      </c>
      <c r="E174" s="13"/>
      <c r="F174" s="12" t="s">
        <v>908</v>
      </c>
      <c r="G174" s="13"/>
      <c r="H174" s="57" t="s">
        <v>908</v>
      </c>
    </row>
    <row r="175" spans="2:8" ht="12.75">
      <c r="B175" s="11" t="s">
        <v>794</v>
      </c>
      <c r="C175" s="12" t="s">
        <v>830</v>
      </c>
      <c r="D175" s="12" t="s">
        <v>908</v>
      </c>
      <c r="E175" s="13"/>
      <c r="F175" s="12" t="s">
        <v>908</v>
      </c>
      <c r="G175" s="13"/>
      <c r="H175" s="57" t="s">
        <v>908</v>
      </c>
    </row>
    <row r="176" spans="2:8" ht="12.75">
      <c r="B176" s="11" t="s">
        <v>797</v>
      </c>
      <c r="C176" s="12" t="s">
        <v>929</v>
      </c>
      <c r="D176" s="12" t="s">
        <v>827</v>
      </c>
      <c r="E176" s="13">
        <v>0.2127659574468085</v>
      </c>
      <c r="F176" s="12" t="s">
        <v>837</v>
      </c>
      <c r="G176" s="13">
        <v>0.06382978723404255</v>
      </c>
      <c r="H176" s="57" t="s">
        <v>955</v>
      </c>
    </row>
    <row r="177" spans="2:8" ht="13.5" thickBot="1">
      <c r="B177" s="27" t="s">
        <v>805</v>
      </c>
      <c r="C177" s="28" t="s">
        <v>929</v>
      </c>
      <c r="D177" s="28" t="s">
        <v>845</v>
      </c>
      <c r="E177" s="29">
        <v>0.19148936170212766</v>
      </c>
      <c r="F177" s="28" t="s">
        <v>812</v>
      </c>
      <c r="G177" s="29">
        <v>0</v>
      </c>
      <c r="H177" s="61" t="s">
        <v>664</v>
      </c>
    </row>
    <row r="178" spans="2:8" ht="13.5" thickBot="1">
      <c r="B178" s="23" t="s">
        <v>86</v>
      </c>
      <c r="C178" s="24" t="s">
        <v>87</v>
      </c>
      <c r="D178" s="24" t="s">
        <v>94</v>
      </c>
      <c r="E178" s="25">
        <v>0.06923875047863734</v>
      </c>
      <c r="F178" s="24" t="s">
        <v>95</v>
      </c>
      <c r="G178" s="25">
        <v>0.09652416655344064</v>
      </c>
      <c r="H178" s="60" t="s">
        <v>330</v>
      </c>
    </row>
    <row r="179" spans="2:8" ht="12.75">
      <c r="B179" s="19" t="s">
        <v>100</v>
      </c>
      <c r="C179" s="20" t="s">
        <v>101</v>
      </c>
      <c r="D179" s="20" t="s">
        <v>108</v>
      </c>
      <c r="E179" s="21">
        <v>0.05692499247239199</v>
      </c>
      <c r="F179" s="20" t="s">
        <v>109</v>
      </c>
      <c r="G179" s="21">
        <v>0.10941479968424736</v>
      </c>
      <c r="H179" s="59" t="s">
        <v>110</v>
      </c>
    </row>
    <row r="180" spans="2:8" ht="12.75">
      <c r="B180" s="11" t="s">
        <v>115</v>
      </c>
      <c r="C180" s="12" t="s">
        <v>200</v>
      </c>
      <c r="D180" s="12" t="s">
        <v>1180</v>
      </c>
      <c r="E180" s="13">
        <v>0.11290322580645161</v>
      </c>
      <c r="F180" s="12" t="s">
        <v>835</v>
      </c>
      <c r="G180" s="13">
        <v>0.032903225806451615</v>
      </c>
      <c r="H180" s="57" t="s">
        <v>1249</v>
      </c>
    </row>
    <row r="181" spans="2:8" ht="12.75">
      <c r="B181" s="11" t="s">
        <v>116</v>
      </c>
      <c r="C181" s="12" t="s">
        <v>117</v>
      </c>
      <c r="D181" s="12" t="s">
        <v>348</v>
      </c>
      <c r="E181" s="13">
        <v>0.11006711409395974</v>
      </c>
      <c r="F181" s="12" t="s">
        <v>671</v>
      </c>
      <c r="G181" s="13">
        <v>0.04771201952410006</v>
      </c>
      <c r="H181" s="57" t="s">
        <v>1078</v>
      </c>
    </row>
    <row r="182" spans="2:8" ht="12.75">
      <c r="B182" s="11" t="s">
        <v>121</v>
      </c>
      <c r="C182" s="12" t="s">
        <v>334</v>
      </c>
      <c r="D182" s="12" t="s">
        <v>1079</v>
      </c>
      <c r="E182" s="13">
        <v>0.1407061266874351</v>
      </c>
      <c r="F182" s="12" t="s">
        <v>842</v>
      </c>
      <c r="G182" s="13">
        <v>0.04257528556593977</v>
      </c>
      <c r="H182" s="57" t="s">
        <v>640</v>
      </c>
    </row>
    <row r="183" spans="2:8" ht="12.75">
      <c r="B183" s="11" t="s">
        <v>123</v>
      </c>
      <c r="C183" s="12" t="s">
        <v>124</v>
      </c>
      <c r="D183" s="12" t="s">
        <v>712</v>
      </c>
      <c r="E183" s="13">
        <v>0.13297872340425532</v>
      </c>
      <c r="F183" s="12" t="s">
        <v>801</v>
      </c>
      <c r="G183" s="13">
        <v>0.04927211646136618</v>
      </c>
      <c r="H183" s="57" t="s">
        <v>1030</v>
      </c>
    </row>
    <row r="184" spans="2:8" ht="12.75">
      <c r="B184" s="11" t="s">
        <v>126</v>
      </c>
      <c r="C184" s="12" t="s">
        <v>725</v>
      </c>
      <c r="D184" s="12" t="s">
        <v>846</v>
      </c>
      <c r="E184" s="13">
        <v>0.10948905109489052</v>
      </c>
      <c r="F184" s="12" t="s">
        <v>864</v>
      </c>
      <c r="G184" s="13">
        <v>0.08759124087591241</v>
      </c>
      <c r="H184" s="57" t="s">
        <v>499</v>
      </c>
    </row>
    <row r="185" spans="2:8" ht="12.75">
      <c r="B185" s="11" t="s">
        <v>127</v>
      </c>
      <c r="C185" s="12" t="s">
        <v>128</v>
      </c>
      <c r="D185" s="12" t="s">
        <v>1017</v>
      </c>
      <c r="E185" s="13">
        <v>0.0758505298382599</v>
      </c>
      <c r="F185" s="12" t="s">
        <v>641</v>
      </c>
      <c r="G185" s="13">
        <v>0.08923591745677635</v>
      </c>
      <c r="H185" s="57" t="s">
        <v>636</v>
      </c>
    </row>
    <row r="186" spans="2:8" ht="12.75">
      <c r="B186" s="11" t="s">
        <v>129</v>
      </c>
      <c r="C186" s="12" t="s">
        <v>885</v>
      </c>
      <c r="D186" s="12" t="s">
        <v>828</v>
      </c>
      <c r="E186" s="13">
        <v>0.10441767068273092</v>
      </c>
      <c r="F186" s="12" t="s">
        <v>827</v>
      </c>
      <c r="G186" s="13">
        <v>0.040160642570281124</v>
      </c>
      <c r="H186" s="57" t="s">
        <v>1171</v>
      </c>
    </row>
    <row r="187" spans="2:8" ht="12.75">
      <c r="B187" s="11" t="s">
        <v>130</v>
      </c>
      <c r="C187" s="12" t="s">
        <v>306</v>
      </c>
      <c r="D187" s="12" t="s">
        <v>1049</v>
      </c>
      <c r="E187" s="13">
        <v>0.09826946847960445</v>
      </c>
      <c r="F187" s="12" t="s">
        <v>993</v>
      </c>
      <c r="G187" s="13">
        <v>0.04882571075401731</v>
      </c>
      <c r="H187" s="57" t="s">
        <v>1253</v>
      </c>
    </row>
    <row r="188" spans="2:8" ht="12.75">
      <c r="B188" s="11" t="s">
        <v>721</v>
      </c>
      <c r="C188" s="12" t="s">
        <v>1117</v>
      </c>
      <c r="D188" s="12" t="s">
        <v>856</v>
      </c>
      <c r="E188" s="13">
        <v>0.06390977443609022</v>
      </c>
      <c r="F188" s="12" t="s">
        <v>881</v>
      </c>
      <c r="G188" s="13">
        <v>0.03007518796992481</v>
      </c>
      <c r="H188" s="57" t="s">
        <v>1175</v>
      </c>
    </row>
    <row r="189" spans="2:8" ht="12.75">
      <c r="B189" s="11" t="s">
        <v>131</v>
      </c>
      <c r="C189" s="12" t="s">
        <v>966</v>
      </c>
      <c r="D189" s="12" t="s">
        <v>828</v>
      </c>
      <c r="E189" s="13">
        <v>0.13471502590673576</v>
      </c>
      <c r="F189" s="12" t="s">
        <v>827</v>
      </c>
      <c r="G189" s="13">
        <v>0.05181347150259067</v>
      </c>
      <c r="H189" s="57" t="s">
        <v>807</v>
      </c>
    </row>
    <row r="190" spans="2:8" ht="12.75">
      <c r="B190" s="11" t="s">
        <v>783</v>
      </c>
      <c r="C190" s="12" t="s">
        <v>82</v>
      </c>
      <c r="D190" s="12" t="s">
        <v>987</v>
      </c>
      <c r="E190" s="13">
        <v>0.10139860139860139</v>
      </c>
      <c r="F190" s="12" t="s">
        <v>849</v>
      </c>
      <c r="G190" s="13">
        <v>0.02097902097902098</v>
      </c>
      <c r="H190" s="57" t="s">
        <v>1208</v>
      </c>
    </row>
    <row r="191" spans="2:8" ht="12.75">
      <c r="B191" s="11" t="s">
        <v>1261</v>
      </c>
      <c r="C191" s="12" t="s">
        <v>194</v>
      </c>
      <c r="D191" s="12" t="s">
        <v>987</v>
      </c>
      <c r="E191" s="13">
        <v>0.10564663023679417</v>
      </c>
      <c r="F191" s="12" t="s">
        <v>907</v>
      </c>
      <c r="G191" s="13">
        <v>0.05373406193078324</v>
      </c>
      <c r="H191" s="57" t="s">
        <v>925</v>
      </c>
    </row>
    <row r="192" spans="2:8" ht="12.75">
      <c r="B192" s="11" t="s">
        <v>1214</v>
      </c>
      <c r="C192" s="12" t="s">
        <v>83</v>
      </c>
      <c r="D192" s="12" t="s">
        <v>873</v>
      </c>
      <c r="E192" s="13">
        <v>0.19226393629124006</v>
      </c>
      <c r="F192" s="12" t="s">
        <v>827</v>
      </c>
      <c r="G192" s="13">
        <v>0.011376564277588168</v>
      </c>
      <c r="H192" s="57" t="s">
        <v>972</v>
      </c>
    </row>
    <row r="193" spans="2:8" ht="12.75">
      <c r="B193" s="11" t="s">
        <v>132</v>
      </c>
      <c r="C193" s="12" t="s">
        <v>822</v>
      </c>
      <c r="D193" s="12" t="s">
        <v>841</v>
      </c>
      <c r="E193" s="13">
        <v>0.058823529411764705</v>
      </c>
      <c r="F193" s="12" t="s">
        <v>830</v>
      </c>
      <c r="G193" s="13">
        <v>0.029411764705882353</v>
      </c>
      <c r="H193" s="57" t="s">
        <v>1081</v>
      </c>
    </row>
    <row r="194" spans="2:8" ht="12.75">
      <c r="B194" s="11" t="s">
        <v>133</v>
      </c>
      <c r="C194" s="12" t="s">
        <v>134</v>
      </c>
      <c r="D194" s="12" t="s">
        <v>1196</v>
      </c>
      <c r="E194" s="13">
        <v>0.07082728592162554</v>
      </c>
      <c r="F194" s="12" t="s">
        <v>1126</v>
      </c>
      <c r="G194" s="13">
        <v>0.09753265602322206</v>
      </c>
      <c r="H194" s="57" t="s">
        <v>351</v>
      </c>
    </row>
    <row r="195" spans="2:8" ht="12.75">
      <c r="B195" s="11" t="s">
        <v>135</v>
      </c>
      <c r="C195" s="12" t="s">
        <v>623</v>
      </c>
      <c r="D195" s="12" t="s">
        <v>953</v>
      </c>
      <c r="E195" s="13">
        <v>0.09296685529506872</v>
      </c>
      <c r="F195" s="12" t="s">
        <v>879</v>
      </c>
      <c r="G195" s="13">
        <v>0.030719482619240096</v>
      </c>
      <c r="H195" s="57" t="s">
        <v>1247</v>
      </c>
    </row>
    <row r="196" spans="2:8" ht="12.75">
      <c r="B196" s="11" t="s">
        <v>136</v>
      </c>
      <c r="C196" s="12" t="s">
        <v>623</v>
      </c>
      <c r="D196" s="12" t="s">
        <v>1041</v>
      </c>
      <c r="E196" s="13">
        <v>0.11560226354082458</v>
      </c>
      <c r="F196" s="12" t="s">
        <v>929</v>
      </c>
      <c r="G196" s="13">
        <v>0.03799514955537591</v>
      </c>
      <c r="H196" s="57" t="s">
        <v>1050</v>
      </c>
    </row>
    <row r="197" spans="2:8" ht="12.75">
      <c r="B197" s="11" t="s">
        <v>137</v>
      </c>
      <c r="C197" s="12" t="s">
        <v>1092</v>
      </c>
      <c r="D197" s="12" t="s">
        <v>802</v>
      </c>
      <c r="E197" s="13">
        <v>0.09813084112149532</v>
      </c>
      <c r="F197" s="12" t="s">
        <v>837</v>
      </c>
      <c r="G197" s="13">
        <v>0.014018691588785047</v>
      </c>
      <c r="H197" s="57" t="s">
        <v>1250</v>
      </c>
    </row>
    <row r="198" spans="2:8" ht="12.75">
      <c r="B198" s="11" t="s">
        <v>138</v>
      </c>
      <c r="C198" s="12" t="s">
        <v>139</v>
      </c>
      <c r="D198" s="12" t="s">
        <v>1167</v>
      </c>
      <c r="E198" s="13">
        <v>0.09661354581673307</v>
      </c>
      <c r="F198" s="12" t="s">
        <v>652</v>
      </c>
      <c r="G198" s="13">
        <v>0.08798140770252325</v>
      </c>
      <c r="H198" s="57" t="s">
        <v>1093</v>
      </c>
    </row>
    <row r="199" spans="2:8" ht="12.75">
      <c r="B199" s="11" t="s">
        <v>143</v>
      </c>
      <c r="C199" s="12" t="s">
        <v>144</v>
      </c>
      <c r="D199" s="12" t="s">
        <v>982</v>
      </c>
      <c r="E199" s="13">
        <v>0.08619430241051863</v>
      </c>
      <c r="F199" s="12" t="s">
        <v>874</v>
      </c>
      <c r="G199" s="13">
        <v>0.0591672753834916</v>
      </c>
      <c r="H199" s="57" t="s">
        <v>723</v>
      </c>
    </row>
    <row r="200" spans="2:8" ht="12.75">
      <c r="B200" s="11" t="s">
        <v>145</v>
      </c>
      <c r="C200" s="12" t="s">
        <v>1060</v>
      </c>
      <c r="D200" s="12" t="s">
        <v>829</v>
      </c>
      <c r="E200" s="13">
        <v>0.1076923076923077</v>
      </c>
      <c r="F200" s="12" t="s">
        <v>837</v>
      </c>
      <c r="G200" s="13">
        <v>0.046153846153846156</v>
      </c>
      <c r="H200" s="57" t="s">
        <v>895</v>
      </c>
    </row>
    <row r="201" spans="2:8" ht="12.75">
      <c r="B201" s="11" t="s">
        <v>146</v>
      </c>
      <c r="C201" s="12" t="s">
        <v>712</v>
      </c>
      <c r="D201" s="12" t="s">
        <v>863</v>
      </c>
      <c r="E201" s="13">
        <v>0.14736842105263157</v>
      </c>
      <c r="F201" s="12" t="s">
        <v>827</v>
      </c>
      <c r="G201" s="13">
        <v>0.021052631578947368</v>
      </c>
      <c r="H201" s="57" t="s">
        <v>1005</v>
      </c>
    </row>
    <row r="202" spans="2:8" ht="12.75">
      <c r="B202" s="11" t="s">
        <v>1006</v>
      </c>
      <c r="C202" s="12" t="s">
        <v>754</v>
      </c>
      <c r="D202" s="12" t="s">
        <v>915</v>
      </c>
      <c r="E202" s="13">
        <v>0.08707865168539326</v>
      </c>
      <c r="F202" s="12" t="s">
        <v>823</v>
      </c>
      <c r="G202" s="13">
        <v>0.08146067415730338</v>
      </c>
      <c r="H202" s="57" t="s">
        <v>493</v>
      </c>
    </row>
    <row r="203" spans="2:8" ht="12.75">
      <c r="B203" s="11" t="s">
        <v>147</v>
      </c>
      <c r="C203" s="12" t="s">
        <v>648</v>
      </c>
      <c r="D203" s="12" t="s">
        <v>846</v>
      </c>
      <c r="E203" s="13">
        <v>0.14376996805111822</v>
      </c>
      <c r="F203" s="12" t="s">
        <v>866</v>
      </c>
      <c r="G203" s="13">
        <v>0.04472843450479233</v>
      </c>
      <c r="H203" s="57" t="s">
        <v>916</v>
      </c>
    </row>
    <row r="204" spans="2:8" ht="12.75">
      <c r="B204" s="11" t="s">
        <v>148</v>
      </c>
      <c r="C204" s="12" t="s">
        <v>1120</v>
      </c>
      <c r="D204" s="12" t="s">
        <v>808</v>
      </c>
      <c r="E204" s="13">
        <v>0.13186813186813187</v>
      </c>
      <c r="F204" s="12" t="s">
        <v>837</v>
      </c>
      <c r="G204" s="13">
        <v>0.03296703296703297</v>
      </c>
      <c r="H204" s="57" t="s">
        <v>1160</v>
      </c>
    </row>
    <row r="205" spans="2:8" ht="12.75">
      <c r="B205" s="11" t="s">
        <v>149</v>
      </c>
      <c r="C205" s="12" t="s">
        <v>150</v>
      </c>
      <c r="D205" s="12" t="s">
        <v>1182</v>
      </c>
      <c r="E205" s="13">
        <v>0.11083743842364532</v>
      </c>
      <c r="F205" s="12" t="s">
        <v>918</v>
      </c>
      <c r="G205" s="13">
        <v>0.05295566502463054</v>
      </c>
      <c r="H205" s="57" t="s">
        <v>1209</v>
      </c>
    </row>
    <row r="206" spans="2:8" ht="12.75">
      <c r="B206" s="11" t="s">
        <v>151</v>
      </c>
      <c r="C206" s="12" t="s">
        <v>866</v>
      </c>
      <c r="D206" s="12" t="s">
        <v>908</v>
      </c>
      <c r="E206" s="13"/>
      <c r="F206" s="12" t="s">
        <v>908</v>
      </c>
      <c r="G206" s="13"/>
      <c r="H206" s="57" t="s">
        <v>908</v>
      </c>
    </row>
    <row r="207" spans="2:8" ht="12.75">
      <c r="B207" s="11" t="s">
        <v>152</v>
      </c>
      <c r="C207" s="12" t="s">
        <v>983</v>
      </c>
      <c r="D207" s="12" t="s">
        <v>826</v>
      </c>
      <c r="E207" s="13">
        <v>0.14285714285714285</v>
      </c>
      <c r="F207" s="12" t="s">
        <v>812</v>
      </c>
      <c r="G207" s="13">
        <v>0</v>
      </c>
      <c r="H207" s="57" t="s">
        <v>1005</v>
      </c>
    </row>
    <row r="208" spans="2:8" ht="12.75">
      <c r="B208" s="11" t="s">
        <v>153</v>
      </c>
      <c r="C208" s="12" t="s">
        <v>882</v>
      </c>
      <c r="D208" s="12" t="s">
        <v>897</v>
      </c>
      <c r="E208" s="13">
        <v>0.24242424242424243</v>
      </c>
      <c r="F208" s="12" t="s">
        <v>845</v>
      </c>
      <c r="G208" s="13">
        <v>0.13636363636363635</v>
      </c>
      <c r="H208" s="57" t="s">
        <v>1171</v>
      </c>
    </row>
    <row r="209" spans="2:8" ht="12.75">
      <c r="B209" s="11" t="s">
        <v>154</v>
      </c>
      <c r="C209" s="12" t="s">
        <v>840</v>
      </c>
      <c r="D209" s="12" t="s">
        <v>908</v>
      </c>
      <c r="E209" s="13"/>
      <c r="F209" s="12" t="s">
        <v>908</v>
      </c>
      <c r="G209" s="13"/>
      <c r="H209" s="57" t="s">
        <v>908</v>
      </c>
    </row>
    <row r="210" spans="2:8" ht="12.75">
      <c r="B210" s="11" t="s">
        <v>155</v>
      </c>
      <c r="C210" s="12" t="s">
        <v>856</v>
      </c>
      <c r="D210" s="12" t="s">
        <v>830</v>
      </c>
      <c r="E210" s="13">
        <v>0.058823529411764705</v>
      </c>
      <c r="F210" s="12" t="s">
        <v>812</v>
      </c>
      <c r="G210" s="13">
        <v>0</v>
      </c>
      <c r="H210" s="57" t="s">
        <v>964</v>
      </c>
    </row>
    <row r="211" spans="2:8" ht="12.75">
      <c r="B211" s="11" t="s">
        <v>198</v>
      </c>
      <c r="C211" s="12" t="s">
        <v>840</v>
      </c>
      <c r="D211" s="12" t="s">
        <v>908</v>
      </c>
      <c r="E211" s="13"/>
      <c r="F211" s="12" t="s">
        <v>908</v>
      </c>
      <c r="G211" s="13"/>
      <c r="H211" s="57" t="s">
        <v>908</v>
      </c>
    </row>
    <row r="212" spans="2:8" ht="12.75">
      <c r="B212" s="11" t="s">
        <v>156</v>
      </c>
      <c r="C212" s="12" t="s">
        <v>808</v>
      </c>
      <c r="D212" s="12" t="s">
        <v>826</v>
      </c>
      <c r="E212" s="13">
        <v>0.3333333333333333</v>
      </c>
      <c r="F212" s="12" t="s">
        <v>812</v>
      </c>
      <c r="G212" s="13">
        <v>0</v>
      </c>
      <c r="H212" s="57" t="s">
        <v>995</v>
      </c>
    </row>
    <row r="213" spans="2:8" ht="12.75">
      <c r="B213" s="11" t="s">
        <v>755</v>
      </c>
      <c r="C213" s="12" t="s">
        <v>837</v>
      </c>
      <c r="D213" s="12" t="s">
        <v>908</v>
      </c>
      <c r="E213" s="13"/>
      <c r="F213" s="12" t="s">
        <v>908</v>
      </c>
      <c r="G213" s="13"/>
      <c r="H213" s="57" t="s">
        <v>908</v>
      </c>
    </row>
    <row r="214" spans="2:8" ht="12.75">
      <c r="B214" s="11" t="s">
        <v>157</v>
      </c>
      <c r="C214" s="12" t="s">
        <v>829</v>
      </c>
      <c r="D214" s="12" t="s">
        <v>908</v>
      </c>
      <c r="E214" s="13"/>
      <c r="F214" s="12" t="s">
        <v>908</v>
      </c>
      <c r="G214" s="13"/>
      <c r="H214" s="57" t="s">
        <v>908</v>
      </c>
    </row>
    <row r="215" spans="2:8" ht="12.75">
      <c r="B215" s="11" t="s">
        <v>158</v>
      </c>
      <c r="C215" s="12" t="s">
        <v>906</v>
      </c>
      <c r="D215" s="12" t="s">
        <v>880</v>
      </c>
      <c r="E215" s="13">
        <v>0.12745098039215685</v>
      </c>
      <c r="F215" s="12" t="s">
        <v>880</v>
      </c>
      <c r="G215" s="13">
        <v>0.12745098039215685</v>
      </c>
      <c r="H215" s="57" t="s">
        <v>680</v>
      </c>
    </row>
    <row r="216" spans="2:8" ht="12.75">
      <c r="B216" s="11" t="s">
        <v>718</v>
      </c>
      <c r="C216" s="12" t="s">
        <v>845</v>
      </c>
      <c r="D216" s="12" t="s">
        <v>841</v>
      </c>
      <c r="E216" s="13">
        <v>0.2222222222222222</v>
      </c>
      <c r="F216" s="12" t="s">
        <v>812</v>
      </c>
      <c r="G216" s="13">
        <v>0</v>
      </c>
      <c r="H216" s="57" t="s">
        <v>1207</v>
      </c>
    </row>
    <row r="217" spans="2:8" ht="12.75">
      <c r="B217" s="11" t="s">
        <v>159</v>
      </c>
      <c r="C217" s="12" t="s">
        <v>829</v>
      </c>
      <c r="D217" s="12" t="s">
        <v>908</v>
      </c>
      <c r="E217" s="13"/>
      <c r="F217" s="12" t="s">
        <v>908</v>
      </c>
      <c r="G217" s="13"/>
      <c r="H217" s="57" t="s">
        <v>908</v>
      </c>
    </row>
    <row r="218" spans="2:8" ht="12.75">
      <c r="B218" s="11" t="s">
        <v>506</v>
      </c>
      <c r="C218" s="12" t="s">
        <v>340</v>
      </c>
      <c r="D218" s="12" t="s">
        <v>1014</v>
      </c>
      <c r="E218" s="13">
        <v>0.08594270486342438</v>
      </c>
      <c r="F218" s="12" t="s">
        <v>904</v>
      </c>
      <c r="G218" s="13">
        <v>0.08194536975349767</v>
      </c>
      <c r="H218" s="57" t="s">
        <v>1256</v>
      </c>
    </row>
    <row r="219" spans="2:8" ht="12.75">
      <c r="B219" s="11" t="s">
        <v>733</v>
      </c>
      <c r="C219" s="12" t="s">
        <v>926</v>
      </c>
      <c r="D219" s="12" t="s">
        <v>815</v>
      </c>
      <c r="E219" s="13">
        <v>0.25</v>
      </c>
      <c r="F219" s="12" t="s">
        <v>812</v>
      </c>
      <c r="G219" s="13">
        <v>0</v>
      </c>
      <c r="H219" s="57" t="s">
        <v>500</v>
      </c>
    </row>
    <row r="220" spans="2:8" ht="12.75">
      <c r="B220" s="11" t="s">
        <v>160</v>
      </c>
      <c r="C220" s="12" t="s">
        <v>824</v>
      </c>
      <c r="D220" s="12" t="s">
        <v>908</v>
      </c>
      <c r="E220" s="13"/>
      <c r="F220" s="12" t="s">
        <v>908</v>
      </c>
      <c r="G220" s="13"/>
      <c r="H220" s="57" t="s">
        <v>908</v>
      </c>
    </row>
    <row r="221" spans="2:8" ht="12.75">
      <c r="B221" s="11" t="s">
        <v>161</v>
      </c>
      <c r="C221" s="12" t="s">
        <v>881</v>
      </c>
      <c r="D221" s="12" t="s">
        <v>908</v>
      </c>
      <c r="E221" s="13"/>
      <c r="F221" s="12" t="s">
        <v>908</v>
      </c>
      <c r="G221" s="13"/>
      <c r="H221" s="57" t="s">
        <v>908</v>
      </c>
    </row>
    <row r="222" spans="2:8" ht="12.75">
      <c r="B222" s="11" t="s">
        <v>162</v>
      </c>
      <c r="C222" s="12" t="s">
        <v>840</v>
      </c>
      <c r="D222" s="12" t="s">
        <v>908</v>
      </c>
      <c r="E222" s="13"/>
      <c r="F222" s="12" t="s">
        <v>908</v>
      </c>
      <c r="G222" s="13"/>
      <c r="H222" s="57" t="s">
        <v>908</v>
      </c>
    </row>
    <row r="223" spans="2:8" ht="12.75">
      <c r="B223" s="11" t="s">
        <v>163</v>
      </c>
      <c r="C223" s="12" t="s">
        <v>856</v>
      </c>
      <c r="D223" s="12" t="s">
        <v>826</v>
      </c>
      <c r="E223" s="13">
        <v>0.23529411764705882</v>
      </c>
      <c r="F223" s="12" t="s">
        <v>812</v>
      </c>
      <c r="G223" s="13">
        <v>0</v>
      </c>
      <c r="H223" s="57" t="s">
        <v>1265</v>
      </c>
    </row>
    <row r="224" spans="2:8" ht="12.75">
      <c r="B224" s="11" t="s">
        <v>164</v>
      </c>
      <c r="C224" s="12" t="s">
        <v>844</v>
      </c>
      <c r="D224" s="12" t="s">
        <v>812</v>
      </c>
      <c r="E224" s="13">
        <v>0</v>
      </c>
      <c r="F224" s="12" t="s">
        <v>841</v>
      </c>
      <c r="G224" s="13">
        <v>0.08695652173913043</v>
      </c>
      <c r="H224" s="57" t="s">
        <v>485</v>
      </c>
    </row>
    <row r="225" spans="2:8" ht="12.75">
      <c r="B225" s="11" t="s">
        <v>165</v>
      </c>
      <c r="C225" s="12" t="s">
        <v>948</v>
      </c>
      <c r="D225" s="12" t="s">
        <v>808</v>
      </c>
      <c r="E225" s="13">
        <v>0.16216216216216217</v>
      </c>
      <c r="F225" s="12" t="s">
        <v>840</v>
      </c>
      <c r="G225" s="13">
        <v>0.08108108108108109</v>
      </c>
      <c r="H225" s="57" t="s">
        <v>1247</v>
      </c>
    </row>
    <row r="226" spans="2:8" ht="12.75">
      <c r="B226" s="11" t="s">
        <v>166</v>
      </c>
      <c r="C226" s="12" t="s">
        <v>820</v>
      </c>
      <c r="D226" s="12" t="s">
        <v>845</v>
      </c>
      <c r="E226" s="13">
        <v>0.1875</v>
      </c>
      <c r="F226" s="12" t="s">
        <v>812</v>
      </c>
      <c r="G226" s="13">
        <v>0</v>
      </c>
      <c r="H226" s="57" t="s">
        <v>991</v>
      </c>
    </row>
    <row r="227" spans="2:8" ht="12.75">
      <c r="B227" s="11" t="s">
        <v>167</v>
      </c>
      <c r="C227" s="12" t="s">
        <v>830</v>
      </c>
      <c r="D227" s="12" t="s">
        <v>908</v>
      </c>
      <c r="E227" s="13"/>
      <c r="F227" s="12" t="s">
        <v>908</v>
      </c>
      <c r="G227" s="13"/>
      <c r="H227" s="57" t="s">
        <v>908</v>
      </c>
    </row>
    <row r="228" spans="2:8" ht="12.75">
      <c r="B228" s="11" t="s">
        <v>189</v>
      </c>
      <c r="C228" s="12" t="s">
        <v>948</v>
      </c>
      <c r="D228" s="12" t="s">
        <v>829</v>
      </c>
      <c r="E228" s="13">
        <v>0.0945945945945946</v>
      </c>
      <c r="F228" s="12" t="s">
        <v>812</v>
      </c>
      <c r="G228" s="13">
        <v>0</v>
      </c>
      <c r="H228" s="57" t="s">
        <v>996</v>
      </c>
    </row>
    <row r="229" spans="2:8" ht="12.75">
      <c r="B229" s="11" t="s">
        <v>168</v>
      </c>
      <c r="C229" s="12" t="s">
        <v>887</v>
      </c>
      <c r="D229" s="12" t="s">
        <v>828</v>
      </c>
      <c r="E229" s="13">
        <v>0.2</v>
      </c>
      <c r="F229" s="12" t="s">
        <v>812</v>
      </c>
      <c r="G229" s="13">
        <v>0</v>
      </c>
      <c r="H229" s="57" t="s">
        <v>1224</v>
      </c>
    </row>
    <row r="230" spans="2:8" ht="12.75">
      <c r="B230" s="11" t="s">
        <v>169</v>
      </c>
      <c r="C230" s="12" t="s">
        <v>826</v>
      </c>
      <c r="D230" s="12" t="s">
        <v>908</v>
      </c>
      <c r="E230" s="13"/>
      <c r="F230" s="12" t="s">
        <v>908</v>
      </c>
      <c r="G230" s="13"/>
      <c r="H230" s="57" t="s">
        <v>908</v>
      </c>
    </row>
    <row r="231" spans="2:8" ht="12.75">
      <c r="B231" s="11" t="s">
        <v>170</v>
      </c>
      <c r="C231" s="12" t="s">
        <v>824</v>
      </c>
      <c r="D231" s="12" t="s">
        <v>908</v>
      </c>
      <c r="E231" s="13"/>
      <c r="F231" s="12" t="s">
        <v>908</v>
      </c>
      <c r="G231" s="13"/>
      <c r="H231" s="57" t="s">
        <v>908</v>
      </c>
    </row>
    <row r="232" spans="2:8" ht="12.75">
      <c r="B232" s="11" t="s">
        <v>171</v>
      </c>
      <c r="C232" s="12" t="s">
        <v>896</v>
      </c>
      <c r="D232" s="12" t="s">
        <v>824</v>
      </c>
      <c r="E232" s="13">
        <v>0.16666666666666666</v>
      </c>
      <c r="F232" s="12" t="s">
        <v>830</v>
      </c>
      <c r="G232" s="13">
        <v>0.03333333333333333</v>
      </c>
      <c r="H232" s="57" t="s">
        <v>732</v>
      </c>
    </row>
    <row r="233" spans="2:8" ht="12.75">
      <c r="B233" s="11" t="s">
        <v>637</v>
      </c>
      <c r="C233" s="12" t="s">
        <v>897</v>
      </c>
      <c r="D233" s="12" t="s">
        <v>812</v>
      </c>
      <c r="E233" s="13">
        <v>0</v>
      </c>
      <c r="F233" s="12" t="s">
        <v>812</v>
      </c>
      <c r="G233" s="13">
        <v>0</v>
      </c>
      <c r="H233" s="57" t="s">
        <v>172</v>
      </c>
    </row>
    <row r="234" spans="2:8" ht="12.75">
      <c r="B234" s="11" t="s">
        <v>173</v>
      </c>
      <c r="C234" s="12" t="s">
        <v>824</v>
      </c>
      <c r="D234" s="12" t="s">
        <v>908</v>
      </c>
      <c r="E234" s="13"/>
      <c r="F234" s="12" t="s">
        <v>908</v>
      </c>
      <c r="G234" s="13"/>
      <c r="H234" s="57" t="s">
        <v>908</v>
      </c>
    </row>
    <row r="235" spans="2:8" ht="12.75">
      <c r="B235" s="11" t="s">
        <v>174</v>
      </c>
      <c r="C235" s="12" t="s">
        <v>841</v>
      </c>
      <c r="D235" s="12" t="s">
        <v>908</v>
      </c>
      <c r="E235" s="13"/>
      <c r="F235" s="12" t="s">
        <v>908</v>
      </c>
      <c r="G235" s="13"/>
      <c r="H235" s="57" t="s">
        <v>908</v>
      </c>
    </row>
    <row r="236" spans="2:8" ht="12.75">
      <c r="B236" s="11" t="s">
        <v>175</v>
      </c>
      <c r="C236" s="12" t="s">
        <v>866</v>
      </c>
      <c r="D236" s="12" t="s">
        <v>908</v>
      </c>
      <c r="E236" s="13"/>
      <c r="F236" s="12" t="s">
        <v>908</v>
      </c>
      <c r="G236" s="13"/>
      <c r="H236" s="57" t="s">
        <v>908</v>
      </c>
    </row>
    <row r="237" spans="2:8" ht="12.75">
      <c r="B237" s="11" t="s">
        <v>176</v>
      </c>
      <c r="C237" s="12" t="s">
        <v>840</v>
      </c>
      <c r="D237" s="12" t="s">
        <v>908</v>
      </c>
      <c r="E237" s="13"/>
      <c r="F237" s="12" t="s">
        <v>908</v>
      </c>
      <c r="G237" s="13"/>
      <c r="H237" s="57" t="s">
        <v>908</v>
      </c>
    </row>
    <row r="238" spans="2:8" ht="12.75">
      <c r="B238" s="11" t="s">
        <v>177</v>
      </c>
      <c r="C238" s="12" t="s">
        <v>1076</v>
      </c>
      <c r="D238" s="12" t="s">
        <v>849</v>
      </c>
      <c r="E238" s="13">
        <v>0.16216216216216217</v>
      </c>
      <c r="F238" s="12" t="s">
        <v>829</v>
      </c>
      <c r="G238" s="13">
        <v>0.0472972972972973</v>
      </c>
      <c r="H238" s="57" t="s">
        <v>644</v>
      </c>
    </row>
    <row r="239" spans="2:8" ht="12.75">
      <c r="B239" s="11" t="s">
        <v>178</v>
      </c>
      <c r="C239" s="12" t="s">
        <v>919</v>
      </c>
      <c r="D239" s="12" t="s">
        <v>829</v>
      </c>
      <c r="E239" s="13">
        <v>0.175</v>
      </c>
      <c r="F239" s="12" t="s">
        <v>830</v>
      </c>
      <c r="G239" s="13">
        <v>0.025</v>
      </c>
      <c r="H239" s="57" t="s">
        <v>995</v>
      </c>
    </row>
    <row r="240" spans="2:8" ht="12.75">
      <c r="B240" s="11" t="s">
        <v>179</v>
      </c>
      <c r="C240" s="12" t="s">
        <v>841</v>
      </c>
      <c r="D240" s="12" t="s">
        <v>908</v>
      </c>
      <c r="E240" s="13"/>
      <c r="F240" s="12" t="s">
        <v>908</v>
      </c>
      <c r="G240" s="13"/>
      <c r="H240" s="57" t="s">
        <v>908</v>
      </c>
    </row>
    <row r="241" spans="2:8" ht="12.75">
      <c r="B241" s="11" t="s">
        <v>180</v>
      </c>
      <c r="C241" s="12" t="s">
        <v>897</v>
      </c>
      <c r="D241" s="12" t="s">
        <v>841</v>
      </c>
      <c r="E241" s="13">
        <v>0.125</v>
      </c>
      <c r="F241" s="12" t="s">
        <v>812</v>
      </c>
      <c r="G241" s="13">
        <v>0</v>
      </c>
      <c r="H241" s="57" t="s">
        <v>1207</v>
      </c>
    </row>
    <row r="242" spans="2:8" ht="12.75">
      <c r="B242" s="11" t="s">
        <v>783</v>
      </c>
      <c r="C242" s="12" t="s">
        <v>827</v>
      </c>
      <c r="D242" s="12" t="s">
        <v>908</v>
      </c>
      <c r="E242" s="13"/>
      <c r="F242" s="12" t="s">
        <v>908</v>
      </c>
      <c r="G242" s="13"/>
      <c r="H242" s="57" t="s">
        <v>908</v>
      </c>
    </row>
    <row r="243" spans="2:8" ht="12.75">
      <c r="B243" s="11" t="s">
        <v>181</v>
      </c>
      <c r="C243" s="12" t="s">
        <v>829</v>
      </c>
      <c r="D243" s="12" t="s">
        <v>908</v>
      </c>
      <c r="E243" s="13"/>
      <c r="F243" s="12" t="s">
        <v>908</v>
      </c>
      <c r="G243" s="13"/>
      <c r="H243" s="57" t="s">
        <v>908</v>
      </c>
    </row>
    <row r="244" spans="2:8" ht="12.75">
      <c r="B244" s="11" t="s">
        <v>1215</v>
      </c>
      <c r="C244" s="12" t="s">
        <v>824</v>
      </c>
      <c r="D244" s="12" t="s">
        <v>908</v>
      </c>
      <c r="E244" s="13"/>
      <c r="F244" s="12" t="s">
        <v>908</v>
      </c>
      <c r="G244" s="13"/>
      <c r="H244" s="57" t="s">
        <v>908</v>
      </c>
    </row>
    <row r="245" spans="2:8" ht="12.75">
      <c r="B245" s="11" t="s">
        <v>80</v>
      </c>
      <c r="C245" s="12" t="s">
        <v>840</v>
      </c>
      <c r="D245" s="12" t="s">
        <v>908</v>
      </c>
      <c r="E245" s="13"/>
      <c r="F245" s="12" t="s">
        <v>908</v>
      </c>
      <c r="G245" s="13"/>
      <c r="H245" s="57" t="s">
        <v>908</v>
      </c>
    </row>
    <row r="246" spans="2:8" ht="12.75">
      <c r="B246" s="11" t="s">
        <v>655</v>
      </c>
      <c r="C246" s="12" t="s">
        <v>830</v>
      </c>
      <c r="D246" s="12" t="s">
        <v>908</v>
      </c>
      <c r="E246" s="13"/>
      <c r="F246" s="12" t="s">
        <v>908</v>
      </c>
      <c r="G246" s="13"/>
      <c r="H246" s="57" t="s">
        <v>908</v>
      </c>
    </row>
    <row r="247" spans="2:8" ht="12.75">
      <c r="B247" s="11" t="s">
        <v>182</v>
      </c>
      <c r="C247" s="12" t="s">
        <v>841</v>
      </c>
      <c r="D247" s="12" t="s">
        <v>908</v>
      </c>
      <c r="E247" s="13"/>
      <c r="F247" s="12" t="s">
        <v>908</v>
      </c>
      <c r="G247" s="13"/>
      <c r="H247" s="57" t="s">
        <v>908</v>
      </c>
    </row>
    <row r="248" spans="2:8" ht="12.75">
      <c r="B248" s="11" t="s">
        <v>183</v>
      </c>
      <c r="C248" s="12" t="s">
        <v>840</v>
      </c>
      <c r="D248" s="12" t="s">
        <v>908</v>
      </c>
      <c r="E248" s="13"/>
      <c r="F248" s="12" t="s">
        <v>908</v>
      </c>
      <c r="G248" s="13"/>
      <c r="H248" s="57" t="s">
        <v>908</v>
      </c>
    </row>
    <row r="249" spans="2:8" ht="12.75">
      <c r="B249" s="11" t="s">
        <v>667</v>
      </c>
      <c r="C249" s="12" t="s">
        <v>837</v>
      </c>
      <c r="D249" s="12" t="s">
        <v>908</v>
      </c>
      <c r="E249" s="13"/>
      <c r="F249" s="12" t="s">
        <v>908</v>
      </c>
      <c r="G249" s="13"/>
      <c r="H249" s="57" t="s">
        <v>908</v>
      </c>
    </row>
    <row r="250" spans="2:8" ht="12.75">
      <c r="B250" s="11" t="s">
        <v>1215</v>
      </c>
      <c r="C250" s="12" t="s">
        <v>815</v>
      </c>
      <c r="D250" s="12" t="s">
        <v>908</v>
      </c>
      <c r="E250" s="13"/>
      <c r="F250" s="12" t="s">
        <v>908</v>
      </c>
      <c r="G250" s="13"/>
      <c r="H250" s="57" t="s">
        <v>908</v>
      </c>
    </row>
    <row r="251" spans="2:8" ht="12.75">
      <c r="B251" s="11" t="s">
        <v>184</v>
      </c>
      <c r="C251" s="12" t="s">
        <v>864</v>
      </c>
      <c r="D251" s="12" t="s">
        <v>830</v>
      </c>
      <c r="E251" s="13">
        <v>0.027777777777777776</v>
      </c>
      <c r="F251" s="12" t="s">
        <v>812</v>
      </c>
      <c r="G251" s="13">
        <v>0</v>
      </c>
      <c r="H251" s="57" t="s">
        <v>1000</v>
      </c>
    </row>
    <row r="252" spans="2:8" ht="12.75">
      <c r="B252" s="11" t="s">
        <v>1186</v>
      </c>
      <c r="C252" s="12" t="s">
        <v>841</v>
      </c>
      <c r="D252" s="12" t="s">
        <v>908</v>
      </c>
      <c r="E252" s="13"/>
      <c r="F252" s="12" t="s">
        <v>908</v>
      </c>
      <c r="G252" s="13"/>
      <c r="H252" s="57" t="s">
        <v>908</v>
      </c>
    </row>
    <row r="253" spans="2:8" ht="12.75">
      <c r="B253" s="11" t="s">
        <v>185</v>
      </c>
      <c r="C253" s="12" t="s">
        <v>866</v>
      </c>
      <c r="D253" s="12" t="s">
        <v>830</v>
      </c>
      <c r="E253" s="13">
        <v>0.07142857142857142</v>
      </c>
      <c r="F253" s="12" t="s">
        <v>812</v>
      </c>
      <c r="G253" s="13">
        <v>0</v>
      </c>
      <c r="H253" s="57" t="s">
        <v>999</v>
      </c>
    </row>
    <row r="254" spans="2:8" ht="12.75">
      <c r="B254" s="11" t="s">
        <v>502</v>
      </c>
      <c r="C254" s="12" t="s">
        <v>826</v>
      </c>
      <c r="D254" s="12" t="s">
        <v>908</v>
      </c>
      <c r="E254" s="13"/>
      <c r="F254" s="12" t="s">
        <v>908</v>
      </c>
      <c r="G254" s="13"/>
      <c r="H254" s="57" t="s">
        <v>908</v>
      </c>
    </row>
    <row r="255" spans="2:8" ht="12.75">
      <c r="B255" s="11" t="s">
        <v>186</v>
      </c>
      <c r="C255" s="12" t="s">
        <v>861</v>
      </c>
      <c r="D255" s="12" t="s">
        <v>908</v>
      </c>
      <c r="E255" s="13"/>
      <c r="F255" s="12" t="s">
        <v>908</v>
      </c>
      <c r="G255" s="13"/>
      <c r="H255" s="57" t="s">
        <v>908</v>
      </c>
    </row>
    <row r="256" spans="2:8" ht="12.75">
      <c r="B256" s="11" t="s">
        <v>187</v>
      </c>
      <c r="C256" s="12" t="s">
        <v>1028</v>
      </c>
      <c r="D256" s="12" t="s">
        <v>812</v>
      </c>
      <c r="E256" s="13">
        <v>0</v>
      </c>
      <c r="F256" s="12" t="s">
        <v>824</v>
      </c>
      <c r="G256" s="13">
        <v>0.09433962264150944</v>
      </c>
      <c r="H256" s="57" t="s">
        <v>188</v>
      </c>
    </row>
    <row r="257" spans="2:8" ht="12.75">
      <c r="B257" s="11" t="s">
        <v>797</v>
      </c>
      <c r="C257" s="12" t="s">
        <v>928</v>
      </c>
      <c r="D257" s="12" t="s">
        <v>838</v>
      </c>
      <c r="E257" s="13">
        <v>0.18181818181818182</v>
      </c>
      <c r="F257" s="12" t="s">
        <v>826</v>
      </c>
      <c r="G257" s="13">
        <v>0.03636363636363636</v>
      </c>
      <c r="H257" s="57" t="s">
        <v>1260</v>
      </c>
    </row>
    <row r="258" spans="2:8" ht="13.5" thickBot="1">
      <c r="B258" s="15" t="s">
        <v>805</v>
      </c>
      <c r="C258" s="16" t="s">
        <v>821</v>
      </c>
      <c r="D258" s="16" t="s">
        <v>840</v>
      </c>
      <c r="E258" s="17">
        <v>0.09523809523809523</v>
      </c>
      <c r="F258" s="16" t="s">
        <v>830</v>
      </c>
      <c r="G258" s="17">
        <v>0.015873015873015872</v>
      </c>
      <c r="H258" s="58" t="s">
        <v>1071</v>
      </c>
    </row>
  </sheetData>
  <mergeCells count="6">
    <mergeCell ref="B1:H1"/>
    <mergeCell ref="B2:H2"/>
    <mergeCell ref="B3:H3"/>
    <mergeCell ref="C5:C6"/>
    <mergeCell ref="D5:E5"/>
    <mergeCell ref="F5:G5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35"/>
  <sheetViews>
    <sheetView zoomScale="75" zoomScaleNormal="75" workbookViewId="0" topLeftCell="A1">
      <selection activeCell="B25" sqref="B25:B26"/>
    </sheetView>
  </sheetViews>
  <sheetFormatPr defaultColWidth="11.421875" defaultRowHeight="12.75"/>
  <cols>
    <col min="1" max="1" width="3.7109375" style="0" customWidth="1"/>
    <col min="2" max="2" width="52.57421875" style="1" bestFit="1" customWidth="1"/>
    <col min="3" max="3" width="13.421875" style="2" customWidth="1"/>
    <col min="4" max="4" width="15.8515625" style="2" customWidth="1"/>
    <col min="5" max="5" width="15.00390625" style="0" customWidth="1"/>
  </cols>
  <sheetData>
    <row r="1" spans="2:5" ht="18">
      <c r="B1" s="108" t="s">
        <v>68</v>
      </c>
      <c r="C1" s="108"/>
      <c r="D1" s="108"/>
      <c r="E1" s="108"/>
    </row>
    <row r="2" spans="2:5" ht="15">
      <c r="B2" s="109" t="s">
        <v>59</v>
      </c>
      <c r="C2" s="109"/>
      <c r="D2" s="109"/>
      <c r="E2" s="109"/>
    </row>
    <row r="3" spans="2:5" ht="12.75">
      <c r="B3" s="101" t="s">
        <v>46</v>
      </c>
      <c r="C3" s="101"/>
      <c r="D3" s="101"/>
      <c r="E3" s="101"/>
    </row>
    <row r="4" ht="13.5" thickBot="1"/>
    <row r="5" spans="2:5" ht="37.5" customHeight="1">
      <c r="B5" s="102" t="s">
        <v>56</v>
      </c>
      <c r="C5" s="104" t="s">
        <v>48</v>
      </c>
      <c r="D5" s="106" t="s">
        <v>69</v>
      </c>
      <c r="E5" s="113"/>
    </row>
    <row r="6" spans="2:5" ht="13.5" thickBot="1">
      <c r="B6" s="103"/>
      <c r="C6" s="112"/>
      <c r="D6" s="6" t="s">
        <v>57</v>
      </c>
      <c r="E6" s="7" t="s">
        <v>58</v>
      </c>
    </row>
    <row r="7" spans="2:5" ht="12.75">
      <c r="B7" s="32" t="s">
        <v>360</v>
      </c>
      <c r="C7" s="33">
        <v>10968</v>
      </c>
      <c r="D7" s="33">
        <v>0</v>
      </c>
      <c r="E7" s="70">
        <f aca="true" t="shared" si="0" ref="E7:E15">SUM(D7/C7)</f>
        <v>0</v>
      </c>
    </row>
    <row r="8" spans="2:5" ht="12.75">
      <c r="B8" s="34" t="s">
        <v>388</v>
      </c>
      <c r="C8" s="35">
        <v>30711</v>
      </c>
      <c r="D8" s="35">
        <v>3033</v>
      </c>
      <c r="E8" s="71">
        <f t="shared" si="0"/>
        <v>0.09875940216860409</v>
      </c>
    </row>
    <row r="9" spans="2:5" ht="12.75">
      <c r="B9" s="34" t="s">
        <v>519</v>
      </c>
      <c r="C9" s="35">
        <v>14393</v>
      </c>
      <c r="D9" s="35">
        <v>0</v>
      </c>
      <c r="E9" s="71">
        <f t="shared" si="0"/>
        <v>0</v>
      </c>
    </row>
    <row r="10" spans="2:5" ht="12.75">
      <c r="B10" s="34" t="s">
        <v>557</v>
      </c>
      <c r="C10" s="35">
        <v>54130</v>
      </c>
      <c r="D10" s="35">
        <v>3</v>
      </c>
      <c r="E10" s="71">
        <f t="shared" si="0"/>
        <v>5.5422131904673936E-05</v>
      </c>
    </row>
    <row r="11" spans="2:5" ht="12.75">
      <c r="B11" s="34" t="s">
        <v>202</v>
      </c>
      <c r="C11" s="35">
        <v>26245</v>
      </c>
      <c r="D11" s="35">
        <v>461</v>
      </c>
      <c r="E11" s="71">
        <f t="shared" si="0"/>
        <v>0.017565250523909316</v>
      </c>
    </row>
    <row r="12" spans="2:5" ht="12.75">
      <c r="B12" s="34" t="s">
        <v>246</v>
      </c>
      <c r="C12" s="35">
        <v>32821</v>
      </c>
      <c r="D12" s="35">
        <v>2</v>
      </c>
      <c r="E12" s="71">
        <f t="shared" si="0"/>
        <v>6.093659547241096E-05</v>
      </c>
    </row>
    <row r="13" spans="2:5" ht="13.5" thickBot="1">
      <c r="B13" s="40" t="s">
        <v>86</v>
      </c>
      <c r="C13" s="41">
        <v>161918</v>
      </c>
      <c r="D13" s="41">
        <v>7</v>
      </c>
      <c r="E13" s="75">
        <f t="shared" si="0"/>
        <v>4.32317592855643E-05</v>
      </c>
    </row>
    <row r="14" spans="2:5" s="31" customFormat="1" ht="12.75">
      <c r="B14" s="42" t="s">
        <v>61</v>
      </c>
      <c r="C14" s="43">
        <f>SUM(C7:C13)</f>
        <v>331186</v>
      </c>
      <c r="D14" s="43">
        <f>SUM(D7:D13)</f>
        <v>3506</v>
      </c>
      <c r="E14" s="78">
        <f t="shared" si="0"/>
        <v>0.01058619627641265</v>
      </c>
    </row>
    <row r="15" spans="2:5" s="31" customFormat="1" ht="13.5" thickBot="1">
      <c r="B15" s="36" t="s">
        <v>796</v>
      </c>
      <c r="C15" s="37">
        <v>3985667</v>
      </c>
      <c r="D15" s="37">
        <v>15422</v>
      </c>
      <c r="E15" s="77">
        <f t="shared" si="0"/>
        <v>0.003869364901784319</v>
      </c>
    </row>
    <row r="21" spans="2:5" ht="18">
      <c r="B21" s="108" t="s">
        <v>68</v>
      </c>
      <c r="C21" s="108"/>
      <c r="D21" s="108"/>
      <c r="E21" s="108"/>
    </row>
    <row r="22" spans="2:5" ht="15">
      <c r="B22" s="109" t="s">
        <v>59</v>
      </c>
      <c r="C22" s="109"/>
      <c r="D22" s="109"/>
      <c r="E22" s="109"/>
    </row>
    <row r="23" spans="2:5" ht="12.75">
      <c r="B23" s="101" t="s">
        <v>70</v>
      </c>
      <c r="C23" s="101"/>
      <c r="D23" s="101"/>
      <c r="E23" s="101"/>
    </row>
    <row r="24" ht="13.5" thickBot="1"/>
    <row r="25" spans="2:5" ht="33" customHeight="1">
      <c r="B25" s="102" t="s">
        <v>56</v>
      </c>
      <c r="C25" s="104" t="s">
        <v>48</v>
      </c>
      <c r="D25" s="106" t="s">
        <v>69</v>
      </c>
      <c r="E25" s="113"/>
    </row>
    <row r="26" spans="2:5" ht="13.5" thickBot="1">
      <c r="B26" s="103"/>
      <c r="C26" s="112"/>
      <c r="D26" s="6" t="s">
        <v>57</v>
      </c>
      <c r="E26" s="7" t="s">
        <v>58</v>
      </c>
    </row>
    <row r="27" spans="2:5" ht="12.75">
      <c r="B27" s="32" t="s">
        <v>388</v>
      </c>
      <c r="C27" s="33">
        <v>30711</v>
      </c>
      <c r="D27" s="33">
        <v>3033</v>
      </c>
      <c r="E27" s="79">
        <f aca="true" t="shared" si="1" ref="E27:E33">SUM(D27/C27)</f>
        <v>0.09875940216860409</v>
      </c>
    </row>
    <row r="28" spans="2:5" ht="12.75">
      <c r="B28" s="34" t="s">
        <v>202</v>
      </c>
      <c r="C28" s="35">
        <v>26245</v>
      </c>
      <c r="D28" s="35">
        <v>461</v>
      </c>
      <c r="E28" s="80">
        <f t="shared" si="1"/>
        <v>0.017565250523909316</v>
      </c>
    </row>
    <row r="29" spans="2:5" ht="12.75">
      <c r="B29" s="34" t="s">
        <v>246</v>
      </c>
      <c r="C29" s="35">
        <v>32821</v>
      </c>
      <c r="D29" s="35">
        <v>2</v>
      </c>
      <c r="E29" s="81">
        <f t="shared" si="1"/>
        <v>6.093659547241096E-05</v>
      </c>
    </row>
    <row r="30" spans="2:5" ht="12.75">
      <c r="B30" s="34" t="s">
        <v>557</v>
      </c>
      <c r="C30" s="35">
        <v>54130</v>
      </c>
      <c r="D30" s="35">
        <v>3</v>
      </c>
      <c r="E30" s="81">
        <f t="shared" si="1"/>
        <v>5.5422131904673936E-05</v>
      </c>
    </row>
    <row r="31" spans="2:5" ht="12.75">
      <c r="B31" s="34" t="s">
        <v>86</v>
      </c>
      <c r="C31" s="35">
        <v>161918</v>
      </c>
      <c r="D31" s="35">
        <v>7</v>
      </c>
      <c r="E31" s="81">
        <f t="shared" si="1"/>
        <v>4.32317592855643E-05</v>
      </c>
    </row>
    <row r="32" spans="2:5" ht="12.75">
      <c r="B32" s="34" t="s">
        <v>360</v>
      </c>
      <c r="C32" s="35">
        <v>10968</v>
      </c>
      <c r="D32" s="35">
        <v>0</v>
      </c>
      <c r="E32" s="80">
        <f t="shared" si="1"/>
        <v>0</v>
      </c>
    </row>
    <row r="33" spans="2:5" ht="13.5" thickBot="1">
      <c r="B33" s="40" t="s">
        <v>519</v>
      </c>
      <c r="C33" s="41">
        <v>14393</v>
      </c>
      <c r="D33" s="41">
        <v>0</v>
      </c>
      <c r="E33" s="82">
        <f t="shared" si="1"/>
        <v>0</v>
      </c>
    </row>
    <row r="34" spans="2:5" ht="12.75">
      <c r="B34" s="42" t="s">
        <v>61</v>
      </c>
      <c r="C34" s="43">
        <f>SUM(C27:C33)</f>
        <v>331186</v>
      </c>
      <c r="D34" s="43">
        <f>SUM(D27:D33)</f>
        <v>3506</v>
      </c>
      <c r="E34" s="83">
        <f>SUM(D34/C34)</f>
        <v>0.01058619627641265</v>
      </c>
    </row>
    <row r="35" spans="2:5" ht="13.5" thickBot="1">
      <c r="B35" s="36" t="s">
        <v>796</v>
      </c>
      <c r="C35" s="37">
        <v>3985667</v>
      </c>
      <c r="D35" s="37">
        <v>15422</v>
      </c>
      <c r="E35" s="84">
        <f>SUM(D35/C35)</f>
        <v>0.003869364901784319</v>
      </c>
    </row>
  </sheetData>
  <mergeCells count="12">
    <mergeCell ref="B1:E1"/>
    <mergeCell ref="B2:E2"/>
    <mergeCell ref="B3:E3"/>
    <mergeCell ref="C5:C6"/>
    <mergeCell ref="D5:E5"/>
    <mergeCell ref="B5:B6"/>
    <mergeCell ref="B21:E21"/>
    <mergeCell ref="B22:E22"/>
    <mergeCell ref="B23:E23"/>
    <mergeCell ref="C25:C26"/>
    <mergeCell ref="D25:E25"/>
    <mergeCell ref="B25:B26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58"/>
  <sheetViews>
    <sheetView zoomScale="75" zoomScaleNormal="75" workbookViewId="0" topLeftCell="A1">
      <selection activeCell="B9" sqref="B9"/>
    </sheetView>
  </sheetViews>
  <sheetFormatPr defaultColWidth="11.421875" defaultRowHeight="12.75"/>
  <cols>
    <col min="1" max="1" width="2.8515625" style="0" customWidth="1"/>
    <col min="2" max="2" width="52.57421875" style="1" bestFit="1" customWidth="1"/>
    <col min="3" max="3" width="13.421875" style="2" customWidth="1"/>
    <col min="4" max="4" width="15.8515625" style="2" customWidth="1"/>
    <col min="5" max="5" width="15.00390625" style="0" customWidth="1"/>
  </cols>
  <sheetData>
    <row r="1" spans="2:5" ht="18">
      <c r="B1" s="108" t="s">
        <v>68</v>
      </c>
      <c r="C1" s="108"/>
      <c r="D1" s="108"/>
      <c r="E1" s="108"/>
    </row>
    <row r="2" spans="2:5" ht="15">
      <c r="B2" s="109" t="s">
        <v>60</v>
      </c>
      <c r="C2" s="109"/>
      <c r="D2" s="109"/>
      <c r="E2" s="109"/>
    </row>
    <row r="3" spans="2:5" ht="12.75">
      <c r="B3" s="101" t="s">
        <v>46</v>
      </c>
      <c r="C3" s="101"/>
      <c r="D3" s="101"/>
      <c r="E3" s="101"/>
    </row>
    <row r="4" ht="13.5" thickBot="1"/>
    <row r="5" spans="2:5" ht="52.5" customHeight="1">
      <c r="B5" s="4" t="s">
        <v>47</v>
      </c>
      <c r="C5" s="104" t="s">
        <v>48</v>
      </c>
      <c r="D5" s="106" t="s">
        <v>69</v>
      </c>
      <c r="E5" s="113"/>
    </row>
    <row r="6" spans="2:5" ht="16.5" thickBot="1">
      <c r="B6" s="5" t="s">
        <v>56</v>
      </c>
      <c r="C6" s="112"/>
      <c r="D6" s="6" t="s">
        <v>57</v>
      </c>
      <c r="E6" s="7" t="s">
        <v>58</v>
      </c>
    </row>
    <row r="7" spans="2:5" ht="13.5" thickBot="1">
      <c r="B7" s="23" t="s">
        <v>360</v>
      </c>
      <c r="C7" s="24" t="s">
        <v>361</v>
      </c>
      <c r="D7" s="24" t="s">
        <v>812</v>
      </c>
      <c r="E7" s="74">
        <v>0</v>
      </c>
    </row>
    <row r="8" spans="2:5" ht="12.75">
      <c r="B8" s="19" t="s">
        <v>360</v>
      </c>
      <c r="C8" s="20" t="s">
        <v>369</v>
      </c>
      <c r="D8" s="20" t="s">
        <v>812</v>
      </c>
      <c r="E8" s="73">
        <v>0</v>
      </c>
    </row>
    <row r="9" spans="2:5" ht="12.75">
      <c r="B9" s="11" t="s">
        <v>377</v>
      </c>
      <c r="C9" s="12" t="s">
        <v>1161</v>
      </c>
      <c r="D9" s="12" t="s">
        <v>812</v>
      </c>
      <c r="E9" s="71">
        <v>0</v>
      </c>
    </row>
    <row r="10" spans="2:5" ht="12.75">
      <c r="B10" s="11" t="s">
        <v>650</v>
      </c>
      <c r="C10" s="12" t="s">
        <v>380</v>
      </c>
      <c r="D10" s="12" t="s">
        <v>812</v>
      </c>
      <c r="E10" s="71">
        <v>0</v>
      </c>
    </row>
    <row r="11" spans="2:5" ht="12.75">
      <c r="B11" s="11" t="s">
        <v>383</v>
      </c>
      <c r="C11" s="12" t="s">
        <v>642</v>
      </c>
      <c r="D11" s="12" t="s">
        <v>812</v>
      </c>
      <c r="E11" s="71">
        <v>0</v>
      </c>
    </row>
    <row r="12" spans="2:5" ht="12.75">
      <c r="B12" s="11" t="s">
        <v>384</v>
      </c>
      <c r="C12" s="12" t="s">
        <v>698</v>
      </c>
      <c r="D12" s="12" t="s">
        <v>812</v>
      </c>
      <c r="E12" s="71">
        <v>0</v>
      </c>
    </row>
    <row r="13" spans="2:5" ht="12.75">
      <c r="B13" s="11" t="s">
        <v>780</v>
      </c>
      <c r="C13" s="12" t="s">
        <v>1056</v>
      </c>
      <c r="D13" s="12" t="s">
        <v>812</v>
      </c>
      <c r="E13" s="71">
        <v>0</v>
      </c>
    </row>
    <row r="14" spans="2:5" ht="12.75">
      <c r="B14" s="11" t="s">
        <v>705</v>
      </c>
      <c r="C14" s="12" t="s">
        <v>767</v>
      </c>
      <c r="D14" s="12" t="s">
        <v>812</v>
      </c>
      <c r="E14" s="71">
        <v>0</v>
      </c>
    </row>
    <row r="15" spans="2:5" ht="12.75">
      <c r="B15" s="11" t="s">
        <v>385</v>
      </c>
      <c r="C15" s="12" t="s">
        <v>841</v>
      </c>
      <c r="D15" s="12" t="s">
        <v>908</v>
      </c>
      <c r="E15" s="71"/>
    </row>
    <row r="16" spans="2:5" ht="12.75">
      <c r="B16" s="11" t="s">
        <v>1248</v>
      </c>
      <c r="C16" s="12" t="s">
        <v>808</v>
      </c>
      <c r="D16" s="12" t="s">
        <v>908</v>
      </c>
      <c r="E16" s="71"/>
    </row>
    <row r="17" spans="2:5" ht="12.75">
      <c r="B17" s="11" t="s">
        <v>797</v>
      </c>
      <c r="C17" s="12" t="s">
        <v>841</v>
      </c>
      <c r="D17" s="12" t="s">
        <v>908</v>
      </c>
      <c r="E17" s="71"/>
    </row>
    <row r="18" spans="2:5" ht="13.5" thickBot="1">
      <c r="B18" s="27" t="s">
        <v>805</v>
      </c>
      <c r="C18" s="28" t="s">
        <v>808</v>
      </c>
      <c r="D18" s="28" t="s">
        <v>908</v>
      </c>
      <c r="E18" s="75"/>
    </row>
    <row r="19" spans="2:5" ht="13.5" thickBot="1">
      <c r="B19" s="23" t="s">
        <v>388</v>
      </c>
      <c r="C19" s="24" t="s">
        <v>389</v>
      </c>
      <c r="D19" s="24" t="s">
        <v>398</v>
      </c>
      <c r="E19" s="74">
        <v>0.09875940216860409</v>
      </c>
    </row>
    <row r="20" spans="2:5" ht="12.75">
      <c r="B20" s="19" t="s">
        <v>388</v>
      </c>
      <c r="C20" s="20" t="s">
        <v>720</v>
      </c>
      <c r="D20" s="20" t="s">
        <v>812</v>
      </c>
      <c r="E20" s="73">
        <v>0</v>
      </c>
    </row>
    <row r="21" spans="2:5" ht="12.75">
      <c r="B21" s="11" t="s">
        <v>414</v>
      </c>
      <c r="C21" s="12" t="s">
        <v>1020</v>
      </c>
      <c r="D21" s="12" t="s">
        <v>839</v>
      </c>
      <c r="E21" s="71">
        <v>0.020569620253164556</v>
      </c>
    </row>
    <row r="22" spans="2:5" ht="12.75">
      <c r="B22" s="11" t="s">
        <v>419</v>
      </c>
      <c r="C22" s="12" t="s">
        <v>420</v>
      </c>
      <c r="D22" s="12" t="s">
        <v>1231</v>
      </c>
      <c r="E22" s="71">
        <v>0.061676532365858315</v>
      </c>
    </row>
    <row r="23" spans="2:5" ht="12.75">
      <c r="B23" s="11" t="s">
        <v>1163</v>
      </c>
      <c r="C23" s="12" t="s">
        <v>763</v>
      </c>
      <c r="D23" s="12" t="s">
        <v>812</v>
      </c>
      <c r="E23" s="71">
        <v>0</v>
      </c>
    </row>
    <row r="24" spans="2:5" ht="12.75">
      <c r="B24" s="11" t="s">
        <v>426</v>
      </c>
      <c r="C24" s="12" t="s">
        <v>427</v>
      </c>
      <c r="D24" s="12" t="s">
        <v>761</v>
      </c>
      <c r="E24" s="71">
        <v>0.19366852886405958</v>
      </c>
    </row>
    <row r="25" spans="2:5" ht="12.75">
      <c r="B25" s="11" t="s">
        <v>432</v>
      </c>
      <c r="C25" s="12" t="s">
        <v>1130</v>
      </c>
      <c r="D25" s="12" t="s">
        <v>812</v>
      </c>
      <c r="E25" s="71">
        <v>0</v>
      </c>
    </row>
    <row r="26" spans="2:5" ht="12.75">
      <c r="B26" s="11" t="s">
        <v>433</v>
      </c>
      <c r="C26" s="12" t="s">
        <v>434</v>
      </c>
      <c r="D26" s="12" t="s">
        <v>440</v>
      </c>
      <c r="E26" s="71">
        <v>0.4094418052256532</v>
      </c>
    </row>
    <row r="27" spans="2:5" ht="12.75">
      <c r="B27" s="11" t="s">
        <v>441</v>
      </c>
      <c r="C27" s="12" t="s">
        <v>754</v>
      </c>
      <c r="D27" s="12" t="s">
        <v>812</v>
      </c>
      <c r="E27" s="71">
        <v>0</v>
      </c>
    </row>
    <row r="28" spans="2:5" ht="12.75">
      <c r="B28" s="11" t="s">
        <v>442</v>
      </c>
      <c r="C28" s="12" t="s">
        <v>1024</v>
      </c>
      <c r="D28" s="12" t="s">
        <v>812</v>
      </c>
      <c r="E28" s="71">
        <v>0</v>
      </c>
    </row>
    <row r="29" spans="2:5" ht="12.75">
      <c r="B29" s="11" t="s">
        <v>358</v>
      </c>
      <c r="C29" s="12" t="s">
        <v>876</v>
      </c>
      <c r="D29" s="12" t="s">
        <v>812</v>
      </c>
      <c r="E29" s="71">
        <v>0</v>
      </c>
    </row>
    <row r="30" spans="2:5" ht="12.75">
      <c r="B30" s="11" t="s">
        <v>1201</v>
      </c>
      <c r="C30" s="12" t="s">
        <v>889</v>
      </c>
      <c r="D30" s="12" t="s">
        <v>812</v>
      </c>
      <c r="E30" s="71">
        <v>0</v>
      </c>
    </row>
    <row r="31" spans="2:5" ht="12.75">
      <c r="B31" s="11" t="s">
        <v>444</v>
      </c>
      <c r="C31" s="12" t="s">
        <v>445</v>
      </c>
      <c r="D31" s="12" t="s">
        <v>875</v>
      </c>
      <c r="E31" s="71">
        <v>0.07457627118644068</v>
      </c>
    </row>
    <row r="32" spans="2:5" ht="12.75">
      <c r="B32" s="11" t="s">
        <v>446</v>
      </c>
      <c r="C32" s="12" t="s">
        <v>447</v>
      </c>
      <c r="D32" s="12" t="s">
        <v>1191</v>
      </c>
      <c r="E32" s="71">
        <v>0.21765096217650962</v>
      </c>
    </row>
    <row r="33" spans="2:5" ht="12.75">
      <c r="B33" s="11" t="s">
        <v>450</v>
      </c>
      <c r="C33" s="12" t="s">
        <v>451</v>
      </c>
      <c r="D33" s="12" t="s">
        <v>812</v>
      </c>
      <c r="E33" s="71">
        <v>0</v>
      </c>
    </row>
    <row r="34" spans="2:5" ht="12.75">
      <c r="B34" s="11" t="s">
        <v>454</v>
      </c>
      <c r="C34" s="12" t="s">
        <v>455</v>
      </c>
      <c r="D34" s="12" t="s">
        <v>812</v>
      </c>
      <c r="E34" s="71">
        <v>0</v>
      </c>
    </row>
    <row r="35" spans="2:5" ht="12.75">
      <c r="B35" s="11" t="s">
        <v>458</v>
      </c>
      <c r="C35" s="12" t="s">
        <v>459</v>
      </c>
      <c r="D35" s="12" t="s">
        <v>980</v>
      </c>
      <c r="E35" s="71">
        <v>0.1565884476534296</v>
      </c>
    </row>
    <row r="36" spans="2:5" ht="12.75">
      <c r="B36" s="11" t="s">
        <v>947</v>
      </c>
      <c r="C36" s="12" t="s">
        <v>826</v>
      </c>
      <c r="D36" s="12" t="s">
        <v>908</v>
      </c>
      <c r="E36" s="71"/>
    </row>
    <row r="37" spans="2:5" ht="12.75">
      <c r="B37" s="11" t="s">
        <v>465</v>
      </c>
      <c r="C37" s="12" t="s">
        <v>815</v>
      </c>
      <c r="D37" s="12" t="s">
        <v>908</v>
      </c>
      <c r="E37" s="71"/>
    </row>
    <row r="38" spans="2:5" ht="12.75">
      <c r="B38" s="11" t="s">
        <v>466</v>
      </c>
      <c r="C38" s="12" t="s">
        <v>1041</v>
      </c>
      <c r="D38" s="12" t="s">
        <v>824</v>
      </c>
      <c r="E38" s="71">
        <v>0.03496503496503497</v>
      </c>
    </row>
    <row r="39" spans="2:5" ht="12.75">
      <c r="B39" s="11" t="s">
        <v>1215</v>
      </c>
      <c r="C39" s="12" t="s">
        <v>879</v>
      </c>
      <c r="D39" s="12" t="s">
        <v>826</v>
      </c>
      <c r="E39" s="71">
        <v>0.10526315789473684</v>
      </c>
    </row>
    <row r="40" spans="2:5" ht="12.75">
      <c r="B40" s="11" t="s">
        <v>468</v>
      </c>
      <c r="C40" s="12" t="s">
        <v>1045</v>
      </c>
      <c r="D40" s="12" t="s">
        <v>812</v>
      </c>
      <c r="E40" s="71">
        <v>0</v>
      </c>
    </row>
    <row r="41" spans="2:5" ht="12.75">
      <c r="B41" s="11" t="s">
        <v>797</v>
      </c>
      <c r="C41" s="12" t="s">
        <v>861</v>
      </c>
      <c r="D41" s="12" t="s">
        <v>908</v>
      </c>
      <c r="E41" s="71"/>
    </row>
    <row r="42" spans="2:5" ht="13.5" thickBot="1">
      <c r="B42" s="27" t="s">
        <v>805</v>
      </c>
      <c r="C42" s="28" t="s">
        <v>812</v>
      </c>
      <c r="D42" s="28" t="s">
        <v>908</v>
      </c>
      <c r="E42" s="75"/>
    </row>
    <row r="43" spans="2:5" ht="13.5" thickBot="1">
      <c r="B43" s="23" t="s">
        <v>519</v>
      </c>
      <c r="C43" s="24" t="s">
        <v>520</v>
      </c>
      <c r="D43" s="24" t="s">
        <v>812</v>
      </c>
      <c r="E43" s="74">
        <v>0</v>
      </c>
    </row>
    <row r="44" spans="2:5" ht="12.75">
      <c r="B44" s="19" t="s">
        <v>531</v>
      </c>
      <c r="C44" s="20" t="s">
        <v>532</v>
      </c>
      <c r="D44" s="20" t="s">
        <v>812</v>
      </c>
      <c r="E44" s="73">
        <v>0</v>
      </c>
    </row>
    <row r="45" spans="2:5" ht="12.75">
      <c r="B45" s="11" t="s">
        <v>539</v>
      </c>
      <c r="C45" s="12" t="s">
        <v>787</v>
      </c>
      <c r="D45" s="12" t="s">
        <v>812</v>
      </c>
      <c r="E45" s="71">
        <v>0</v>
      </c>
    </row>
    <row r="46" spans="2:5" ht="12.75">
      <c r="B46" s="11" t="s">
        <v>540</v>
      </c>
      <c r="C46" s="12" t="s">
        <v>1130</v>
      </c>
      <c r="D46" s="12" t="s">
        <v>812</v>
      </c>
      <c r="E46" s="71">
        <v>0</v>
      </c>
    </row>
    <row r="47" spans="2:5" ht="12.75">
      <c r="B47" s="11" t="s">
        <v>1229</v>
      </c>
      <c r="C47" s="12" t="s">
        <v>768</v>
      </c>
      <c r="D47" s="12" t="s">
        <v>812</v>
      </c>
      <c r="E47" s="71">
        <v>0</v>
      </c>
    </row>
    <row r="48" spans="2:5" ht="12.75">
      <c r="B48" s="11" t="s">
        <v>1010</v>
      </c>
      <c r="C48" s="12" t="s">
        <v>770</v>
      </c>
      <c r="D48" s="12" t="s">
        <v>812</v>
      </c>
      <c r="E48" s="71">
        <v>0</v>
      </c>
    </row>
    <row r="49" spans="2:5" ht="12.75">
      <c r="B49" s="11" t="s">
        <v>541</v>
      </c>
      <c r="C49" s="12" t="s">
        <v>542</v>
      </c>
      <c r="D49" s="12" t="s">
        <v>812</v>
      </c>
      <c r="E49" s="71">
        <v>0</v>
      </c>
    </row>
    <row r="50" spans="2:5" ht="12.75">
      <c r="B50" s="11" t="s">
        <v>509</v>
      </c>
      <c r="C50" s="12" t="s">
        <v>1216</v>
      </c>
      <c r="D50" s="12" t="s">
        <v>812</v>
      </c>
      <c r="E50" s="71">
        <v>0</v>
      </c>
    </row>
    <row r="51" spans="2:5" ht="12.75">
      <c r="B51" s="11" t="s">
        <v>546</v>
      </c>
      <c r="C51" s="12" t="s">
        <v>349</v>
      </c>
      <c r="D51" s="12" t="s">
        <v>812</v>
      </c>
      <c r="E51" s="71">
        <v>0</v>
      </c>
    </row>
    <row r="52" spans="2:5" ht="12.75">
      <c r="B52" s="11" t="s">
        <v>547</v>
      </c>
      <c r="C52" s="12" t="s">
        <v>457</v>
      </c>
      <c r="D52" s="12" t="s">
        <v>812</v>
      </c>
      <c r="E52" s="71">
        <v>0</v>
      </c>
    </row>
    <row r="53" spans="2:5" ht="12.75">
      <c r="B53" s="11" t="s">
        <v>668</v>
      </c>
      <c r="C53" s="12" t="s">
        <v>741</v>
      </c>
      <c r="D53" s="12" t="s">
        <v>812</v>
      </c>
      <c r="E53" s="71">
        <v>0</v>
      </c>
    </row>
    <row r="54" spans="2:5" ht="12.75">
      <c r="B54" s="11" t="s">
        <v>548</v>
      </c>
      <c r="C54" s="12" t="s">
        <v>549</v>
      </c>
      <c r="D54" s="12" t="s">
        <v>812</v>
      </c>
      <c r="E54" s="71">
        <v>0</v>
      </c>
    </row>
    <row r="55" spans="2:5" ht="12.75">
      <c r="B55" s="11" t="s">
        <v>551</v>
      </c>
      <c r="C55" s="12" t="s">
        <v>841</v>
      </c>
      <c r="D55" s="12" t="s">
        <v>908</v>
      </c>
      <c r="E55" s="71"/>
    </row>
    <row r="56" spans="2:5" ht="12.75">
      <c r="B56" s="11" t="s">
        <v>552</v>
      </c>
      <c r="C56" s="12" t="s">
        <v>837</v>
      </c>
      <c r="D56" s="12" t="s">
        <v>908</v>
      </c>
      <c r="E56" s="71"/>
    </row>
    <row r="57" spans="2:5" ht="12.75">
      <c r="B57" s="11" t="s">
        <v>514</v>
      </c>
      <c r="C57" s="12" t="s">
        <v>815</v>
      </c>
      <c r="D57" s="12" t="s">
        <v>812</v>
      </c>
      <c r="E57" s="71">
        <v>0</v>
      </c>
    </row>
    <row r="58" spans="2:5" ht="12.75">
      <c r="B58" s="11" t="s">
        <v>553</v>
      </c>
      <c r="C58" s="12" t="s">
        <v>826</v>
      </c>
      <c r="D58" s="12" t="s">
        <v>908</v>
      </c>
      <c r="E58" s="71"/>
    </row>
    <row r="59" spans="2:5" ht="12.75">
      <c r="B59" s="11" t="s">
        <v>554</v>
      </c>
      <c r="C59" s="12" t="s">
        <v>815</v>
      </c>
      <c r="D59" s="12" t="s">
        <v>812</v>
      </c>
      <c r="E59" s="71">
        <v>0</v>
      </c>
    </row>
    <row r="60" spans="2:5" ht="12.75">
      <c r="B60" s="11" t="s">
        <v>555</v>
      </c>
      <c r="C60" s="12" t="s">
        <v>874</v>
      </c>
      <c r="D60" s="12" t="s">
        <v>812</v>
      </c>
      <c r="E60" s="71">
        <v>0</v>
      </c>
    </row>
    <row r="61" spans="2:5" ht="12.75">
      <c r="B61" s="11" t="s">
        <v>556</v>
      </c>
      <c r="C61" s="12" t="s">
        <v>1205</v>
      </c>
      <c r="D61" s="12" t="s">
        <v>812</v>
      </c>
      <c r="E61" s="71">
        <v>0</v>
      </c>
    </row>
    <row r="62" spans="2:5" ht="12.75">
      <c r="B62" s="11" t="s">
        <v>797</v>
      </c>
      <c r="C62" s="12" t="s">
        <v>845</v>
      </c>
      <c r="D62" s="12" t="s">
        <v>812</v>
      </c>
      <c r="E62" s="71">
        <v>0</v>
      </c>
    </row>
    <row r="63" spans="2:5" ht="13.5" thickBot="1">
      <c r="B63" s="27" t="s">
        <v>805</v>
      </c>
      <c r="C63" s="28" t="s">
        <v>812</v>
      </c>
      <c r="D63" s="28" t="s">
        <v>908</v>
      </c>
      <c r="E63" s="75"/>
    </row>
    <row r="64" spans="2:5" ht="13.5" thickBot="1">
      <c r="B64" s="23" t="s">
        <v>557</v>
      </c>
      <c r="C64" s="24" t="s">
        <v>558</v>
      </c>
      <c r="D64" s="24" t="s">
        <v>837</v>
      </c>
      <c r="E64" s="74">
        <v>5.5422131904673936E-05</v>
      </c>
    </row>
    <row r="65" spans="2:5" ht="12.75">
      <c r="B65" s="19" t="s">
        <v>572</v>
      </c>
      <c r="C65" s="20" t="s">
        <v>573</v>
      </c>
      <c r="D65" s="20" t="s">
        <v>837</v>
      </c>
      <c r="E65" s="73">
        <v>6.224453804178683E-05</v>
      </c>
    </row>
    <row r="66" spans="2:5" ht="12.75">
      <c r="B66" s="11" t="s">
        <v>515</v>
      </c>
      <c r="C66" s="12" t="s">
        <v>880</v>
      </c>
      <c r="D66" s="12" t="s">
        <v>812</v>
      </c>
      <c r="E66" s="71">
        <v>0</v>
      </c>
    </row>
    <row r="67" spans="2:5" ht="12.75">
      <c r="B67" s="11" t="s">
        <v>586</v>
      </c>
      <c r="C67" s="12" t="s">
        <v>587</v>
      </c>
      <c r="D67" s="12" t="s">
        <v>812</v>
      </c>
      <c r="E67" s="71">
        <v>0</v>
      </c>
    </row>
    <row r="68" spans="2:5" ht="12.75">
      <c r="B68" s="11" t="s">
        <v>588</v>
      </c>
      <c r="C68" s="12" t="s">
        <v>589</v>
      </c>
      <c r="D68" s="12" t="s">
        <v>812</v>
      </c>
      <c r="E68" s="71">
        <v>0</v>
      </c>
    </row>
    <row r="69" spans="2:5" ht="12.75">
      <c r="B69" s="11" t="s">
        <v>592</v>
      </c>
      <c r="C69" s="12" t="s">
        <v>1193</v>
      </c>
      <c r="D69" s="12" t="s">
        <v>812</v>
      </c>
      <c r="E69" s="71">
        <v>0</v>
      </c>
    </row>
    <row r="70" spans="2:5" ht="12.75">
      <c r="B70" s="11" t="s">
        <v>593</v>
      </c>
      <c r="C70" s="12" t="s">
        <v>484</v>
      </c>
      <c r="D70" s="12" t="s">
        <v>812</v>
      </c>
      <c r="E70" s="71">
        <v>0</v>
      </c>
    </row>
    <row r="71" spans="2:5" ht="12.75">
      <c r="B71" s="11" t="s">
        <v>735</v>
      </c>
      <c r="C71" s="12" t="s">
        <v>827</v>
      </c>
      <c r="D71" s="12" t="s">
        <v>908</v>
      </c>
      <c r="E71" s="71"/>
    </row>
    <row r="72" spans="2:5" ht="12.75">
      <c r="B72" s="11" t="s">
        <v>594</v>
      </c>
      <c r="C72" s="12" t="s">
        <v>829</v>
      </c>
      <c r="D72" s="12" t="s">
        <v>908</v>
      </c>
      <c r="E72" s="71"/>
    </row>
    <row r="73" spans="2:5" ht="12.75">
      <c r="B73" s="11" t="s">
        <v>595</v>
      </c>
      <c r="C73" s="12" t="s">
        <v>829</v>
      </c>
      <c r="D73" s="12" t="s">
        <v>908</v>
      </c>
      <c r="E73" s="71"/>
    </row>
    <row r="74" spans="2:5" ht="12.75">
      <c r="B74" s="11" t="s">
        <v>596</v>
      </c>
      <c r="C74" s="12" t="s">
        <v>891</v>
      </c>
      <c r="D74" s="12" t="s">
        <v>812</v>
      </c>
      <c r="E74" s="71">
        <v>0</v>
      </c>
    </row>
    <row r="75" spans="2:5" ht="12.75">
      <c r="B75" s="11" t="s">
        <v>597</v>
      </c>
      <c r="C75" s="12" t="s">
        <v>845</v>
      </c>
      <c r="D75" s="12" t="s">
        <v>812</v>
      </c>
      <c r="E75" s="71">
        <v>0</v>
      </c>
    </row>
    <row r="76" spans="2:5" ht="12.75">
      <c r="B76" s="11" t="s">
        <v>598</v>
      </c>
      <c r="C76" s="12" t="s">
        <v>863</v>
      </c>
      <c r="D76" s="12" t="s">
        <v>812</v>
      </c>
      <c r="E76" s="71">
        <v>0</v>
      </c>
    </row>
    <row r="77" spans="2:5" ht="12.75">
      <c r="B77" s="11" t="s">
        <v>599</v>
      </c>
      <c r="C77" s="12" t="s">
        <v>840</v>
      </c>
      <c r="D77" s="12" t="s">
        <v>812</v>
      </c>
      <c r="E77" s="71">
        <v>0</v>
      </c>
    </row>
    <row r="78" spans="2:5" ht="12.75">
      <c r="B78" s="11" t="s">
        <v>600</v>
      </c>
      <c r="C78" s="12" t="s">
        <v>926</v>
      </c>
      <c r="D78" s="12" t="s">
        <v>812</v>
      </c>
      <c r="E78" s="71">
        <v>0</v>
      </c>
    </row>
    <row r="79" spans="2:5" ht="12.75">
      <c r="B79" s="11" t="s">
        <v>601</v>
      </c>
      <c r="C79" s="12" t="s">
        <v>840</v>
      </c>
      <c r="D79" s="12" t="s">
        <v>908</v>
      </c>
      <c r="E79" s="71"/>
    </row>
    <row r="80" spans="2:5" ht="12.75">
      <c r="B80" s="11" t="s">
        <v>602</v>
      </c>
      <c r="C80" s="12" t="s">
        <v>808</v>
      </c>
      <c r="D80" s="12" t="s">
        <v>908</v>
      </c>
      <c r="E80" s="71"/>
    </row>
    <row r="81" spans="2:5" ht="12.75">
      <c r="B81" s="11" t="s">
        <v>603</v>
      </c>
      <c r="C81" s="12" t="s">
        <v>829</v>
      </c>
      <c r="D81" s="12" t="s">
        <v>908</v>
      </c>
      <c r="E81" s="71"/>
    </row>
    <row r="82" spans="2:5" ht="12.75">
      <c r="B82" s="11" t="s">
        <v>1064</v>
      </c>
      <c r="C82" s="12" t="s">
        <v>830</v>
      </c>
      <c r="D82" s="12" t="s">
        <v>908</v>
      </c>
      <c r="E82" s="71"/>
    </row>
    <row r="83" spans="2:5" ht="12.75">
      <c r="B83" s="11" t="s">
        <v>604</v>
      </c>
      <c r="C83" s="12" t="s">
        <v>826</v>
      </c>
      <c r="D83" s="12" t="s">
        <v>908</v>
      </c>
      <c r="E83" s="71"/>
    </row>
    <row r="84" spans="2:5" ht="12.75">
      <c r="B84" s="11" t="s">
        <v>605</v>
      </c>
      <c r="C84" s="12" t="s">
        <v>829</v>
      </c>
      <c r="D84" s="12" t="s">
        <v>908</v>
      </c>
      <c r="E84" s="71"/>
    </row>
    <row r="85" spans="2:5" ht="12.75">
      <c r="B85" s="11" t="s">
        <v>606</v>
      </c>
      <c r="C85" s="12" t="s">
        <v>829</v>
      </c>
      <c r="D85" s="12" t="s">
        <v>908</v>
      </c>
      <c r="E85" s="71"/>
    </row>
    <row r="86" spans="2:5" ht="12.75">
      <c r="B86" s="11" t="s">
        <v>607</v>
      </c>
      <c r="C86" s="12" t="s">
        <v>829</v>
      </c>
      <c r="D86" s="12" t="s">
        <v>908</v>
      </c>
      <c r="E86" s="71"/>
    </row>
    <row r="87" spans="2:5" ht="12.75">
      <c r="B87" s="11" t="s">
        <v>608</v>
      </c>
      <c r="C87" s="12" t="s">
        <v>808</v>
      </c>
      <c r="D87" s="12" t="s">
        <v>908</v>
      </c>
      <c r="E87" s="71"/>
    </row>
    <row r="88" spans="2:5" ht="12.75">
      <c r="B88" s="11" t="s">
        <v>1007</v>
      </c>
      <c r="C88" s="12" t="s">
        <v>824</v>
      </c>
      <c r="D88" s="12" t="s">
        <v>908</v>
      </c>
      <c r="E88" s="71"/>
    </row>
    <row r="89" spans="2:5" ht="12.75">
      <c r="B89" s="11" t="s">
        <v>715</v>
      </c>
      <c r="C89" s="12" t="s">
        <v>850</v>
      </c>
      <c r="D89" s="12" t="s">
        <v>812</v>
      </c>
      <c r="E89" s="71">
        <v>0</v>
      </c>
    </row>
    <row r="90" spans="2:5" ht="12.75">
      <c r="B90" s="11" t="s">
        <v>609</v>
      </c>
      <c r="C90" s="12" t="s">
        <v>840</v>
      </c>
      <c r="D90" s="12" t="s">
        <v>908</v>
      </c>
      <c r="E90" s="71"/>
    </row>
    <row r="91" spans="2:5" ht="12.75">
      <c r="B91" s="11" t="s">
        <v>610</v>
      </c>
      <c r="C91" s="12" t="s">
        <v>826</v>
      </c>
      <c r="D91" s="12" t="s">
        <v>908</v>
      </c>
      <c r="E91" s="71"/>
    </row>
    <row r="92" spans="2:5" ht="12.75">
      <c r="B92" s="11" t="s">
        <v>611</v>
      </c>
      <c r="C92" s="12" t="s">
        <v>845</v>
      </c>
      <c r="D92" s="12" t="s">
        <v>908</v>
      </c>
      <c r="E92" s="71"/>
    </row>
    <row r="93" spans="2:5" ht="12.75">
      <c r="B93" s="11" t="s">
        <v>612</v>
      </c>
      <c r="C93" s="12" t="s">
        <v>881</v>
      </c>
      <c r="D93" s="12" t="s">
        <v>908</v>
      </c>
      <c r="E93" s="71"/>
    </row>
    <row r="94" spans="2:5" ht="12.75">
      <c r="B94" s="11" t="s">
        <v>472</v>
      </c>
      <c r="C94" s="12" t="s">
        <v>826</v>
      </c>
      <c r="D94" s="12" t="s">
        <v>908</v>
      </c>
      <c r="E94" s="71"/>
    </row>
    <row r="95" spans="2:5" ht="12.75">
      <c r="B95" s="11" t="s">
        <v>613</v>
      </c>
      <c r="C95" s="12" t="s">
        <v>826</v>
      </c>
      <c r="D95" s="12" t="s">
        <v>908</v>
      </c>
      <c r="E95" s="71"/>
    </row>
    <row r="96" spans="2:5" ht="12.75">
      <c r="B96" s="11" t="s">
        <v>614</v>
      </c>
      <c r="C96" s="12" t="s">
        <v>881</v>
      </c>
      <c r="D96" s="12" t="s">
        <v>908</v>
      </c>
      <c r="E96" s="71"/>
    </row>
    <row r="97" spans="2:5" ht="12.75">
      <c r="B97" s="11" t="s">
        <v>615</v>
      </c>
      <c r="C97" s="12" t="s">
        <v>840</v>
      </c>
      <c r="D97" s="12" t="s">
        <v>908</v>
      </c>
      <c r="E97" s="71"/>
    </row>
    <row r="98" spans="2:5" ht="12.75">
      <c r="B98" s="11" t="s">
        <v>616</v>
      </c>
      <c r="C98" s="12" t="s">
        <v>844</v>
      </c>
      <c r="D98" s="12" t="s">
        <v>812</v>
      </c>
      <c r="E98" s="71">
        <v>0</v>
      </c>
    </row>
    <row r="99" spans="2:5" ht="12.75">
      <c r="B99" s="11" t="s">
        <v>617</v>
      </c>
      <c r="C99" s="12" t="s">
        <v>853</v>
      </c>
      <c r="D99" s="12" t="s">
        <v>812</v>
      </c>
      <c r="E99" s="71">
        <v>0</v>
      </c>
    </row>
    <row r="100" spans="2:5" ht="12.75">
      <c r="B100" s="11" t="s">
        <v>618</v>
      </c>
      <c r="C100" s="12" t="s">
        <v>722</v>
      </c>
      <c r="D100" s="12" t="s">
        <v>812</v>
      </c>
      <c r="E100" s="71">
        <v>0</v>
      </c>
    </row>
    <row r="101" spans="2:5" ht="12.75">
      <c r="B101" s="11" t="s">
        <v>1215</v>
      </c>
      <c r="C101" s="12" t="s">
        <v>841</v>
      </c>
      <c r="D101" s="12" t="s">
        <v>908</v>
      </c>
      <c r="E101" s="71"/>
    </row>
    <row r="102" spans="2:5" ht="12.75">
      <c r="B102" s="11" t="s">
        <v>619</v>
      </c>
      <c r="C102" s="12" t="s">
        <v>838</v>
      </c>
      <c r="D102" s="12" t="s">
        <v>812</v>
      </c>
      <c r="E102" s="71">
        <v>0</v>
      </c>
    </row>
    <row r="103" spans="2:5" ht="12.75">
      <c r="B103" s="11" t="s">
        <v>620</v>
      </c>
      <c r="C103" s="12" t="s">
        <v>861</v>
      </c>
      <c r="D103" s="12" t="s">
        <v>812</v>
      </c>
      <c r="E103" s="71">
        <v>0</v>
      </c>
    </row>
    <row r="104" spans="2:5" ht="12.75">
      <c r="B104" s="11" t="s">
        <v>621</v>
      </c>
      <c r="C104" s="12" t="s">
        <v>815</v>
      </c>
      <c r="D104" s="12" t="s">
        <v>908</v>
      </c>
      <c r="E104" s="71"/>
    </row>
    <row r="105" spans="2:5" ht="12.75">
      <c r="B105" s="11" t="s">
        <v>797</v>
      </c>
      <c r="C105" s="12" t="s">
        <v>834</v>
      </c>
      <c r="D105" s="12" t="s">
        <v>812</v>
      </c>
      <c r="E105" s="71">
        <v>0</v>
      </c>
    </row>
    <row r="106" spans="2:5" ht="13.5" thickBot="1">
      <c r="B106" s="27" t="s">
        <v>805</v>
      </c>
      <c r="C106" s="28" t="s">
        <v>843</v>
      </c>
      <c r="D106" s="28" t="s">
        <v>812</v>
      </c>
      <c r="E106" s="75">
        <v>0</v>
      </c>
    </row>
    <row r="107" spans="2:5" ht="13.5" thickBot="1">
      <c r="B107" s="23" t="s">
        <v>202</v>
      </c>
      <c r="C107" s="24" t="s">
        <v>203</v>
      </c>
      <c r="D107" s="24" t="s">
        <v>795</v>
      </c>
      <c r="E107" s="74">
        <v>0.017565250523909316</v>
      </c>
    </row>
    <row r="108" spans="2:5" ht="12.75">
      <c r="B108" s="19" t="s">
        <v>213</v>
      </c>
      <c r="C108" s="20" t="s">
        <v>214</v>
      </c>
      <c r="D108" s="20" t="s">
        <v>812</v>
      </c>
      <c r="E108" s="73">
        <v>0</v>
      </c>
    </row>
    <row r="109" spans="2:5" ht="12.75">
      <c r="B109" s="11" t="s">
        <v>223</v>
      </c>
      <c r="C109" s="12" t="s">
        <v>963</v>
      </c>
      <c r="D109" s="12" t="s">
        <v>812</v>
      </c>
      <c r="E109" s="71">
        <v>0</v>
      </c>
    </row>
    <row r="110" spans="2:5" ht="12.75">
      <c r="B110" s="11" t="s">
        <v>224</v>
      </c>
      <c r="C110" s="12" t="s">
        <v>840</v>
      </c>
      <c r="D110" s="12" t="s">
        <v>812</v>
      </c>
      <c r="E110" s="71">
        <v>0</v>
      </c>
    </row>
    <row r="111" spans="2:5" ht="12.75">
      <c r="B111" s="11" t="s">
        <v>653</v>
      </c>
      <c r="C111" s="12" t="s">
        <v>225</v>
      </c>
      <c r="D111" s="12" t="s">
        <v>896</v>
      </c>
      <c r="E111" s="71">
        <v>0.008698173383589447</v>
      </c>
    </row>
    <row r="112" spans="2:5" ht="12.75">
      <c r="B112" s="11" t="s">
        <v>628</v>
      </c>
      <c r="C112" s="12" t="s">
        <v>901</v>
      </c>
      <c r="D112" s="12" t="s">
        <v>812</v>
      </c>
      <c r="E112" s="71">
        <v>0</v>
      </c>
    </row>
    <row r="113" spans="2:5" ht="12.75">
      <c r="B113" s="11" t="s">
        <v>476</v>
      </c>
      <c r="C113" s="12" t="s">
        <v>325</v>
      </c>
      <c r="D113" s="12" t="s">
        <v>812</v>
      </c>
      <c r="E113" s="71">
        <v>0</v>
      </c>
    </row>
    <row r="114" spans="2:5" ht="12.75">
      <c r="B114" s="11" t="s">
        <v>359</v>
      </c>
      <c r="C114" s="12" t="s">
        <v>833</v>
      </c>
      <c r="D114" s="12" t="s">
        <v>841</v>
      </c>
      <c r="E114" s="71">
        <v>0.018691588785046728</v>
      </c>
    </row>
    <row r="115" spans="2:5" ht="12.75">
      <c r="B115" s="11" t="s">
        <v>997</v>
      </c>
      <c r="C115" s="12" t="s">
        <v>1043</v>
      </c>
      <c r="D115" s="12" t="s">
        <v>812</v>
      </c>
      <c r="E115" s="71">
        <v>0</v>
      </c>
    </row>
    <row r="116" spans="2:5" ht="12.75">
      <c r="B116" s="11" t="s">
        <v>229</v>
      </c>
      <c r="C116" s="12" t="s">
        <v>1113</v>
      </c>
      <c r="D116" s="12" t="s">
        <v>812</v>
      </c>
      <c r="E116" s="71">
        <v>0</v>
      </c>
    </row>
    <row r="117" spans="2:5" ht="12.75">
      <c r="B117" s="11" t="s">
        <v>884</v>
      </c>
      <c r="C117" s="12" t="s">
        <v>808</v>
      </c>
      <c r="D117" s="12" t="s">
        <v>908</v>
      </c>
      <c r="E117" s="71"/>
    </row>
    <row r="118" spans="2:5" ht="12.75">
      <c r="B118" s="11" t="s">
        <v>230</v>
      </c>
      <c r="C118" s="12" t="s">
        <v>958</v>
      </c>
      <c r="D118" s="12" t="s">
        <v>841</v>
      </c>
      <c r="E118" s="71">
        <v>0.009433962264150943</v>
      </c>
    </row>
    <row r="119" spans="2:5" ht="12.75">
      <c r="B119" s="11" t="s">
        <v>231</v>
      </c>
      <c r="C119" s="12" t="s">
        <v>949</v>
      </c>
      <c r="D119" s="12" t="s">
        <v>812</v>
      </c>
      <c r="E119" s="71">
        <v>0</v>
      </c>
    </row>
    <row r="120" spans="2:5" ht="12.75">
      <c r="B120" s="11" t="s">
        <v>719</v>
      </c>
      <c r="C120" s="12" t="s">
        <v>1054</v>
      </c>
      <c r="D120" s="12" t="s">
        <v>812</v>
      </c>
      <c r="E120" s="71">
        <v>0</v>
      </c>
    </row>
    <row r="121" spans="2:5" ht="12.75">
      <c r="B121" s="11" t="s">
        <v>232</v>
      </c>
      <c r="C121" s="12" t="s">
        <v>233</v>
      </c>
      <c r="D121" s="12" t="s">
        <v>315</v>
      </c>
      <c r="E121" s="71">
        <v>0.05378511147499685</v>
      </c>
    </row>
    <row r="122" spans="2:5" ht="12.75">
      <c r="B122" s="11" t="s">
        <v>240</v>
      </c>
      <c r="C122" s="12" t="s">
        <v>1238</v>
      </c>
      <c r="D122" s="12" t="s">
        <v>812</v>
      </c>
      <c r="E122" s="71">
        <v>0</v>
      </c>
    </row>
    <row r="123" spans="2:5" ht="12.75">
      <c r="B123" s="11" t="s">
        <v>241</v>
      </c>
      <c r="C123" s="12" t="s">
        <v>508</v>
      </c>
      <c r="D123" s="12" t="s">
        <v>812</v>
      </c>
      <c r="E123" s="71">
        <v>0</v>
      </c>
    </row>
    <row r="124" spans="2:5" ht="12.75">
      <c r="B124" s="11" t="s">
        <v>862</v>
      </c>
      <c r="C124" s="12" t="s">
        <v>837</v>
      </c>
      <c r="D124" s="12" t="s">
        <v>908</v>
      </c>
      <c r="E124" s="71"/>
    </row>
    <row r="125" spans="2:5" ht="12.75">
      <c r="B125" s="11" t="s">
        <v>242</v>
      </c>
      <c r="C125" s="12" t="s">
        <v>841</v>
      </c>
      <c r="D125" s="12" t="s">
        <v>908</v>
      </c>
      <c r="E125" s="71"/>
    </row>
    <row r="126" spans="2:5" ht="12.75">
      <c r="B126" s="11" t="s">
        <v>1089</v>
      </c>
      <c r="C126" s="12" t="s">
        <v>808</v>
      </c>
      <c r="D126" s="12" t="s">
        <v>908</v>
      </c>
      <c r="E126" s="71"/>
    </row>
    <row r="127" spans="2:5" ht="12.75">
      <c r="B127" s="11" t="s">
        <v>243</v>
      </c>
      <c r="C127" s="12" t="s">
        <v>855</v>
      </c>
      <c r="D127" s="12" t="s">
        <v>812</v>
      </c>
      <c r="E127" s="71">
        <v>0</v>
      </c>
    </row>
    <row r="128" spans="2:5" ht="12.75">
      <c r="B128" s="11" t="s">
        <v>244</v>
      </c>
      <c r="C128" s="12" t="s">
        <v>888</v>
      </c>
      <c r="D128" s="12" t="s">
        <v>812</v>
      </c>
      <c r="E128" s="71">
        <v>0</v>
      </c>
    </row>
    <row r="129" spans="2:5" ht="12.75">
      <c r="B129" s="11" t="s">
        <v>245</v>
      </c>
      <c r="C129" s="12" t="s">
        <v>837</v>
      </c>
      <c r="D129" s="12" t="s">
        <v>908</v>
      </c>
      <c r="E129" s="71"/>
    </row>
    <row r="130" spans="2:5" ht="12.75">
      <c r="B130" s="11" t="s">
        <v>797</v>
      </c>
      <c r="C130" s="12" t="s">
        <v>881</v>
      </c>
      <c r="D130" s="12" t="s">
        <v>908</v>
      </c>
      <c r="E130" s="71"/>
    </row>
    <row r="131" spans="2:5" ht="13.5" thickBot="1">
      <c r="B131" s="27" t="s">
        <v>805</v>
      </c>
      <c r="C131" s="28" t="s">
        <v>849</v>
      </c>
      <c r="D131" s="28" t="s">
        <v>812</v>
      </c>
      <c r="E131" s="75">
        <v>0</v>
      </c>
    </row>
    <row r="132" spans="2:5" ht="13.5" thickBot="1">
      <c r="B132" s="23" t="s">
        <v>246</v>
      </c>
      <c r="C132" s="24" t="s">
        <v>247</v>
      </c>
      <c r="D132" s="24" t="s">
        <v>841</v>
      </c>
      <c r="E132" s="74">
        <v>6.093659547241096E-05</v>
      </c>
    </row>
    <row r="133" spans="2:5" ht="12.75">
      <c r="B133" s="19" t="s">
        <v>259</v>
      </c>
      <c r="C133" s="20" t="s">
        <v>260</v>
      </c>
      <c r="D133" s="20" t="s">
        <v>812</v>
      </c>
      <c r="E133" s="73">
        <v>0</v>
      </c>
    </row>
    <row r="134" spans="2:5" ht="12.75">
      <c r="B134" s="11" t="s">
        <v>269</v>
      </c>
      <c r="C134" s="12" t="s">
        <v>1079</v>
      </c>
      <c r="D134" s="12" t="s">
        <v>812</v>
      </c>
      <c r="E134" s="71">
        <v>0</v>
      </c>
    </row>
    <row r="135" spans="2:5" ht="12.75">
      <c r="B135" s="11" t="s">
        <v>471</v>
      </c>
      <c r="C135" s="12" t="s">
        <v>1217</v>
      </c>
      <c r="D135" s="12" t="s">
        <v>812</v>
      </c>
      <c r="E135" s="71">
        <v>0</v>
      </c>
    </row>
    <row r="136" spans="2:5" ht="12.75">
      <c r="B136" s="11" t="s">
        <v>270</v>
      </c>
      <c r="C136" s="12" t="s">
        <v>626</v>
      </c>
      <c r="D136" s="12" t="s">
        <v>812</v>
      </c>
      <c r="E136" s="71">
        <v>0</v>
      </c>
    </row>
    <row r="137" spans="2:5" ht="12.75">
      <c r="B137" s="11" t="s">
        <v>665</v>
      </c>
      <c r="C137" s="12" t="s">
        <v>823</v>
      </c>
      <c r="D137" s="12" t="s">
        <v>812</v>
      </c>
      <c r="E137" s="71">
        <v>0</v>
      </c>
    </row>
    <row r="138" spans="2:5" ht="12.75">
      <c r="B138" s="11" t="s">
        <v>316</v>
      </c>
      <c r="C138" s="12" t="s">
        <v>683</v>
      </c>
      <c r="D138" s="12" t="s">
        <v>812</v>
      </c>
      <c r="E138" s="71">
        <v>0</v>
      </c>
    </row>
    <row r="139" spans="2:5" ht="12.75">
      <c r="B139" s="11" t="s">
        <v>271</v>
      </c>
      <c r="C139" s="12" t="s">
        <v>693</v>
      </c>
      <c r="D139" s="12" t="s">
        <v>812</v>
      </c>
      <c r="E139" s="71">
        <v>0</v>
      </c>
    </row>
    <row r="140" spans="2:5" ht="12.75">
      <c r="B140" s="11" t="s">
        <v>272</v>
      </c>
      <c r="C140" s="12" t="s">
        <v>415</v>
      </c>
      <c r="D140" s="12" t="s">
        <v>812</v>
      </c>
      <c r="E140" s="71">
        <v>0</v>
      </c>
    </row>
    <row r="141" spans="2:5" ht="12.75">
      <c r="B141" s="11" t="s">
        <v>273</v>
      </c>
      <c r="C141" s="12" t="s">
        <v>274</v>
      </c>
      <c r="D141" s="12" t="s">
        <v>812</v>
      </c>
      <c r="E141" s="71">
        <v>0</v>
      </c>
    </row>
    <row r="142" spans="2:5" ht="12.75">
      <c r="B142" s="11" t="s">
        <v>275</v>
      </c>
      <c r="C142" s="12" t="s">
        <v>1152</v>
      </c>
      <c r="D142" s="12" t="s">
        <v>812</v>
      </c>
      <c r="E142" s="71">
        <v>0</v>
      </c>
    </row>
    <row r="143" spans="2:5" ht="12.75">
      <c r="B143" s="11" t="s">
        <v>317</v>
      </c>
      <c r="C143" s="12" t="s">
        <v>936</v>
      </c>
      <c r="D143" s="12" t="s">
        <v>812</v>
      </c>
      <c r="E143" s="71">
        <v>0</v>
      </c>
    </row>
    <row r="144" spans="2:5" ht="12.75">
      <c r="B144" s="11" t="s">
        <v>276</v>
      </c>
      <c r="C144" s="12" t="s">
        <v>1012</v>
      </c>
      <c r="D144" s="12" t="s">
        <v>812</v>
      </c>
      <c r="E144" s="71">
        <v>0</v>
      </c>
    </row>
    <row r="145" spans="2:5" ht="12.75">
      <c r="B145" s="11" t="s">
        <v>277</v>
      </c>
      <c r="C145" s="12" t="s">
        <v>278</v>
      </c>
      <c r="D145" s="12" t="s">
        <v>841</v>
      </c>
      <c r="E145" s="71">
        <v>0.0005672149744753262</v>
      </c>
    </row>
    <row r="146" spans="2:5" ht="12.75">
      <c r="B146" s="11" t="s">
        <v>282</v>
      </c>
      <c r="C146" s="12" t="s">
        <v>326</v>
      </c>
      <c r="D146" s="12" t="s">
        <v>812</v>
      </c>
      <c r="E146" s="71">
        <v>0</v>
      </c>
    </row>
    <row r="147" spans="2:5" ht="12.75">
      <c r="B147" s="11" t="s">
        <v>283</v>
      </c>
      <c r="C147" s="12" t="s">
        <v>284</v>
      </c>
      <c r="D147" s="12" t="s">
        <v>812</v>
      </c>
      <c r="E147" s="71">
        <v>0</v>
      </c>
    </row>
    <row r="148" spans="2:5" ht="12.75">
      <c r="B148" s="11" t="s">
        <v>285</v>
      </c>
      <c r="C148" s="12" t="s">
        <v>479</v>
      </c>
      <c r="D148" s="12" t="s">
        <v>812</v>
      </c>
      <c r="E148" s="71">
        <v>0</v>
      </c>
    </row>
    <row r="149" spans="2:5" ht="12.75">
      <c r="B149" s="11" t="s">
        <v>286</v>
      </c>
      <c r="C149" s="12" t="s">
        <v>323</v>
      </c>
      <c r="D149" s="12" t="s">
        <v>812</v>
      </c>
      <c r="E149" s="71">
        <v>0</v>
      </c>
    </row>
    <row r="150" spans="2:5" ht="12.75">
      <c r="B150" s="11" t="s">
        <v>287</v>
      </c>
      <c r="C150" s="12" t="s">
        <v>491</v>
      </c>
      <c r="D150" s="12" t="s">
        <v>812</v>
      </c>
      <c r="E150" s="71">
        <v>0</v>
      </c>
    </row>
    <row r="151" spans="2:5" ht="12.75">
      <c r="B151" s="11" t="s">
        <v>1006</v>
      </c>
      <c r="C151" s="12" t="s">
        <v>791</v>
      </c>
      <c r="D151" s="12" t="s">
        <v>812</v>
      </c>
      <c r="E151" s="71">
        <v>0</v>
      </c>
    </row>
    <row r="152" spans="2:5" ht="12.75">
      <c r="B152" s="11" t="s">
        <v>288</v>
      </c>
      <c r="C152" s="12" t="s">
        <v>697</v>
      </c>
      <c r="D152" s="12" t="s">
        <v>812</v>
      </c>
      <c r="E152" s="71">
        <v>0</v>
      </c>
    </row>
    <row r="153" spans="2:5" ht="12.75">
      <c r="B153" s="11" t="s">
        <v>289</v>
      </c>
      <c r="C153" s="12" t="s">
        <v>830</v>
      </c>
      <c r="D153" s="12" t="s">
        <v>908</v>
      </c>
      <c r="E153" s="71"/>
    </row>
    <row r="154" spans="2:5" ht="12.75">
      <c r="B154" s="11" t="s">
        <v>750</v>
      </c>
      <c r="C154" s="12" t="s">
        <v>1066</v>
      </c>
      <c r="D154" s="12" t="s">
        <v>812</v>
      </c>
      <c r="E154" s="71">
        <v>0</v>
      </c>
    </row>
    <row r="155" spans="2:5" ht="12.75">
      <c r="B155" s="11" t="s">
        <v>290</v>
      </c>
      <c r="C155" s="12" t="s">
        <v>840</v>
      </c>
      <c r="D155" s="12" t="s">
        <v>908</v>
      </c>
      <c r="E155" s="71"/>
    </row>
    <row r="156" spans="2:5" ht="12.75">
      <c r="B156" s="11" t="s">
        <v>715</v>
      </c>
      <c r="C156" s="12" t="s">
        <v>983</v>
      </c>
      <c r="D156" s="12" t="s">
        <v>812</v>
      </c>
      <c r="E156" s="71">
        <v>0</v>
      </c>
    </row>
    <row r="157" spans="2:5" ht="12.75">
      <c r="B157" s="11" t="s">
        <v>291</v>
      </c>
      <c r="C157" s="12" t="s">
        <v>919</v>
      </c>
      <c r="D157" s="12" t="s">
        <v>812</v>
      </c>
      <c r="E157" s="71">
        <v>0</v>
      </c>
    </row>
    <row r="158" spans="2:5" ht="12.75">
      <c r="B158" s="11" t="s">
        <v>292</v>
      </c>
      <c r="C158" s="12" t="s">
        <v>318</v>
      </c>
      <c r="D158" s="12" t="s">
        <v>812</v>
      </c>
      <c r="E158" s="71">
        <v>0</v>
      </c>
    </row>
    <row r="159" spans="2:5" ht="12.75">
      <c r="B159" s="11" t="s">
        <v>293</v>
      </c>
      <c r="C159" s="12" t="s">
        <v>840</v>
      </c>
      <c r="D159" s="12" t="s">
        <v>908</v>
      </c>
      <c r="E159" s="71"/>
    </row>
    <row r="160" spans="2:5" ht="12.75">
      <c r="B160" s="11" t="s">
        <v>884</v>
      </c>
      <c r="C160" s="12" t="s">
        <v>830</v>
      </c>
      <c r="D160" s="12" t="s">
        <v>908</v>
      </c>
      <c r="E160" s="71"/>
    </row>
    <row r="161" spans="2:5" ht="12.75">
      <c r="B161" s="11" t="s">
        <v>517</v>
      </c>
      <c r="C161" s="12" t="s">
        <v>881</v>
      </c>
      <c r="D161" s="12" t="s">
        <v>908</v>
      </c>
      <c r="E161" s="71"/>
    </row>
    <row r="162" spans="2:5" ht="12.75">
      <c r="B162" s="11" t="s">
        <v>294</v>
      </c>
      <c r="C162" s="12" t="s">
        <v>1077</v>
      </c>
      <c r="D162" s="12" t="s">
        <v>812</v>
      </c>
      <c r="E162" s="71">
        <v>0</v>
      </c>
    </row>
    <row r="163" spans="2:5" ht="12.75">
      <c r="B163" s="11" t="s">
        <v>295</v>
      </c>
      <c r="C163" s="12" t="s">
        <v>845</v>
      </c>
      <c r="D163" s="12" t="s">
        <v>908</v>
      </c>
      <c r="E163" s="71"/>
    </row>
    <row r="164" spans="2:5" ht="12.75">
      <c r="B164" s="11" t="s">
        <v>296</v>
      </c>
      <c r="C164" s="12" t="s">
        <v>815</v>
      </c>
      <c r="D164" s="12" t="s">
        <v>908</v>
      </c>
      <c r="E164" s="71"/>
    </row>
    <row r="165" spans="2:5" ht="12.75">
      <c r="B165" s="11" t="s">
        <v>729</v>
      </c>
      <c r="C165" s="12" t="s">
        <v>815</v>
      </c>
      <c r="D165" s="12" t="s">
        <v>908</v>
      </c>
      <c r="E165" s="71"/>
    </row>
    <row r="166" spans="2:5" ht="12.75">
      <c r="B166" s="11" t="s">
        <v>297</v>
      </c>
      <c r="C166" s="12" t="s">
        <v>824</v>
      </c>
      <c r="D166" s="12" t="s">
        <v>908</v>
      </c>
      <c r="E166" s="71"/>
    </row>
    <row r="167" spans="2:5" ht="12.75">
      <c r="B167" s="11" t="s">
        <v>298</v>
      </c>
      <c r="C167" s="12" t="s">
        <v>841</v>
      </c>
      <c r="D167" s="12" t="s">
        <v>908</v>
      </c>
      <c r="E167" s="71"/>
    </row>
    <row r="168" spans="2:5" ht="12.75">
      <c r="B168" s="11" t="s">
        <v>299</v>
      </c>
      <c r="C168" s="12" t="s">
        <v>840</v>
      </c>
      <c r="D168" s="12" t="s">
        <v>908</v>
      </c>
      <c r="E168" s="71"/>
    </row>
    <row r="169" spans="2:5" ht="12.75">
      <c r="B169" s="11" t="s">
        <v>300</v>
      </c>
      <c r="C169" s="12" t="s">
        <v>824</v>
      </c>
      <c r="D169" s="12" t="s">
        <v>908</v>
      </c>
      <c r="E169" s="71"/>
    </row>
    <row r="170" spans="2:5" ht="12.75">
      <c r="B170" s="11" t="s">
        <v>301</v>
      </c>
      <c r="C170" s="12" t="s">
        <v>819</v>
      </c>
      <c r="D170" s="12" t="s">
        <v>812</v>
      </c>
      <c r="E170" s="71">
        <v>0</v>
      </c>
    </row>
    <row r="171" spans="2:5" ht="12.75">
      <c r="B171" s="11" t="s">
        <v>302</v>
      </c>
      <c r="C171" s="12" t="s">
        <v>829</v>
      </c>
      <c r="D171" s="12" t="s">
        <v>908</v>
      </c>
      <c r="E171" s="71"/>
    </row>
    <row r="172" spans="2:5" ht="12.75">
      <c r="B172" s="11" t="s">
        <v>303</v>
      </c>
      <c r="C172" s="12" t="s">
        <v>840</v>
      </c>
      <c r="D172" s="12" t="s">
        <v>908</v>
      </c>
      <c r="E172" s="71"/>
    </row>
    <row r="173" spans="2:5" ht="12.75">
      <c r="B173" s="11" t="s">
        <v>653</v>
      </c>
      <c r="C173" s="12" t="s">
        <v>1263</v>
      </c>
      <c r="D173" s="12" t="s">
        <v>812</v>
      </c>
      <c r="E173" s="71">
        <v>0</v>
      </c>
    </row>
    <row r="174" spans="2:5" ht="12.75">
      <c r="B174" s="11" t="s">
        <v>304</v>
      </c>
      <c r="C174" s="12" t="s">
        <v>845</v>
      </c>
      <c r="D174" s="12" t="s">
        <v>908</v>
      </c>
      <c r="E174" s="71"/>
    </row>
    <row r="175" spans="2:5" ht="12.75">
      <c r="B175" s="11" t="s">
        <v>794</v>
      </c>
      <c r="C175" s="12" t="s">
        <v>830</v>
      </c>
      <c r="D175" s="12" t="s">
        <v>908</v>
      </c>
      <c r="E175" s="71"/>
    </row>
    <row r="176" spans="2:5" ht="12.75">
      <c r="B176" s="11" t="s">
        <v>797</v>
      </c>
      <c r="C176" s="12" t="s">
        <v>929</v>
      </c>
      <c r="D176" s="12" t="s">
        <v>812</v>
      </c>
      <c r="E176" s="71">
        <v>0</v>
      </c>
    </row>
    <row r="177" spans="2:5" ht="13.5" thickBot="1">
      <c r="B177" s="27" t="s">
        <v>805</v>
      </c>
      <c r="C177" s="28" t="s">
        <v>929</v>
      </c>
      <c r="D177" s="28" t="s">
        <v>812</v>
      </c>
      <c r="E177" s="75">
        <v>0</v>
      </c>
    </row>
    <row r="178" spans="2:5" ht="13.5" thickBot="1">
      <c r="B178" s="23" t="s">
        <v>86</v>
      </c>
      <c r="C178" s="24" t="s">
        <v>87</v>
      </c>
      <c r="D178" s="24" t="s">
        <v>829</v>
      </c>
      <c r="E178" s="76">
        <v>4.32317592855643E-05</v>
      </c>
    </row>
    <row r="179" spans="2:5" ht="12.75">
      <c r="B179" s="19" t="s">
        <v>100</v>
      </c>
      <c r="C179" s="20" t="s">
        <v>101</v>
      </c>
      <c r="D179" s="20" t="s">
        <v>829</v>
      </c>
      <c r="E179" s="73">
        <v>5.6965682245424435E-05</v>
      </c>
    </row>
    <row r="180" spans="2:5" ht="12.75">
      <c r="B180" s="11" t="s">
        <v>115</v>
      </c>
      <c r="C180" s="12" t="s">
        <v>200</v>
      </c>
      <c r="D180" s="12" t="s">
        <v>812</v>
      </c>
      <c r="E180" s="71">
        <v>0</v>
      </c>
    </row>
    <row r="181" spans="2:5" ht="12.75">
      <c r="B181" s="11" t="s">
        <v>116</v>
      </c>
      <c r="C181" s="12" t="s">
        <v>117</v>
      </c>
      <c r="D181" s="12" t="s">
        <v>812</v>
      </c>
      <c r="E181" s="71">
        <v>0</v>
      </c>
    </row>
    <row r="182" spans="2:5" ht="12.75">
      <c r="B182" s="11" t="s">
        <v>121</v>
      </c>
      <c r="C182" s="12" t="s">
        <v>334</v>
      </c>
      <c r="D182" s="12" t="s">
        <v>812</v>
      </c>
      <c r="E182" s="71">
        <v>0</v>
      </c>
    </row>
    <row r="183" spans="2:5" ht="12.75">
      <c r="B183" s="11" t="s">
        <v>123</v>
      </c>
      <c r="C183" s="12" t="s">
        <v>124</v>
      </c>
      <c r="D183" s="12" t="s">
        <v>812</v>
      </c>
      <c r="E183" s="71">
        <v>0</v>
      </c>
    </row>
    <row r="184" spans="2:5" ht="12.75">
      <c r="B184" s="11" t="s">
        <v>126</v>
      </c>
      <c r="C184" s="12" t="s">
        <v>725</v>
      </c>
      <c r="D184" s="12" t="s">
        <v>812</v>
      </c>
      <c r="E184" s="71">
        <v>0</v>
      </c>
    </row>
    <row r="185" spans="2:5" ht="12.75">
      <c r="B185" s="11" t="s">
        <v>127</v>
      </c>
      <c r="C185" s="12" t="s">
        <v>128</v>
      </c>
      <c r="D185" s="12" t="s">
        <v>812</v>
      </c>
      <c r="E185" s="71">
        <v>0</v>
      </c>
    </row>
    <row r="186" spans="2:5" ht="12.75">
      <c r="B186" s="11" t="s">
        <v>129</v>
      </c>
      <c r="C186" s="12" t="s">
        <v>885</v>
      </c>
      <c r="D186" s="12" t="s">
        <v>812</v>
      </c>
      <c r="E186" s="71">
        <v>0</v>
      </c>
    </row>
    <row r="187" spans="2:5" ht="12.75">
      <c r="B187" s="11" t="s">
        <v>130</v>
      </c>
      <c r="C187" s="12" t="s">
        <v>306</v>
      </c>
      <c r="D187" s="12" t="s">
        <v>812</v>
      </c>
      <c r="E187" s="71">
        <v>0</v>
      </c>
    </row>
    <row r="188" spans="2:5" ht="12.75">
      <c r="B188" s="11" t="s">
        <v>721</v>
      </c>
      <c r="C188" s="12" t="s">
        <v>1117</v>
      </c>
      <c r="D188" s="12" t="s">
        <v>812</v>
      </c>
      <c r="E188" s="71">
        <v>0</v>
      </c>
    </row>
    <row r="189" spans="2:5" ht="12.75">
      <c r="B189" s="11" t="s">
        <v>131</v>
      </c>
      <c r="C189" s="12" t="s">
        <v>966</v>
      </c>
      <c r="D189" s="12" t="s">
        <v>812</v>
      </c>
      <c r="E189" s="71">
        <v>0</v>
      </c>
    </row>
    <row r="190" spans="2:5" ht="12.75">
      <c r="B190" s="11" t="s">
        <v>783</v>
      </c>
      <c r="C190" s="12" t="s">
        <v>82</v>
      </c>
      <c r="D190" s="12" t="s">
        <v>812</v>
      </c>
      <c r="E190" s="71">
        <v>0</v>
      </c>
    </row>
    <row r="191" spans="2:5" ht="12.75">
      <c r="B191" s="11" t="s">
        <v>1261</v>
      </c>
      <c r="C191" s="12" t="s">
        <v>194</v>
      </c>
      <c r="D191" s="12" t="s">
        <v>812</v>
      </c>
      <c r="E191" s="71">
        <v>0</v>
      </c>
    </row>
    <row r="192" spans="2:5" ht="12.75">
      <c r="B192" s="11" t="s">
        <v>1214</v>
      </c>
      <c r="C192" s="12" t="s">
        <v>83</v>
      </c>
      <c r="D192" s="12" t="s">
        <v>812</v>
      </c>
      <c r="E192" s="71">
        <v>0</v>
      </c>
    </row>
    <row r="193" spans="2:5" ht="12.75">
      <c r="B193" s="11" t="s">
        <v>132</v>
      </c>
      <c r="C193" s="12" t="s">
        <v>822</v>
      </c>
      <c r="D193" s="12" t="s">
        <v>812</v>
      </c>
      <c r="E193" s="71">
        <v>0</v>
      </c>
    </row>
    <row r="194" spans="2:5" ht="12.75">
      <c r="B194" s="11" t="s">
        <v>133</v>
      </c>
      <c r="C194" s="12" t="s">
        <v>134</v>
      </c>
      <c r="D194" s="12" t="s">
        <v>812</v>
      </c>
      <c r="E194" s="71">
        <v>0</v>
      </c>
    </row>
    <row r="195" spans="2:5" ht="12.75">
      <c r="B195" s="11" t="s">
        <v>135</v>
      </c>
      <c r="C195" s="12" t="s">
        <v>623</v>
      </c>
      <c r="D195" s="12" t="s">
        <v>812</v>
      </c>
      <c r="E195" s="71">
        <v>0</v>
      </c>
    </row>
    <row r="196" spans="2:5" ht="12.75">
      <c r="B196" s="11" t="s">
        <v>136</v>
      </c>
      <c r="C196" s="12" t="s">
        <v>623</v>
      </c>
      <c r="D196" s="12" t="s">
        <v>812</v>
      </c>
      <c r="E196" s="71">
        <v>0</v>
      </c>
    </row>
    <row r="197" spans="2:5" ht="12.75">
      <c r="B197" s="11" t="s">
        <v>137</v>
      </c>
      <c r="C197" s="12" t="s">
        <v>1092</v>
      </c>
      <c r="D197" s="12" t="s">
        <v>812</v>
      </c>
      <c r="E197" s="71">
        <v>0</v>
      </c>
    </row>
    <row r="198" spans="2:5" ht="12.75">
      <c r="B198" s="11" t="s">
        <v>138</v>
      </c>
      <c r="C198" s="12" t="s">
        <v>139</v>
      </c>
      <c r="D198" s="12" t="s">
        <v>812</v>
      </c>
      <c r="E198" s="71">
        <v>0</v>
      </c>
    </row>
    <row r="199" spans="2:5" ht="12.75">
      <c r="B199" s="11" t="s">
        <v>143</v>
      </c>
      <c r="C199" s="12" t="s">
        <v>144</v>
      </c>
      <c r="D199" s="12" t="s">
        <v>812</v>
      </c>
      <c r="E199" s="71">
        <v>0</v>
      </c>
    </row>
    <row r="200" spans="2:5" ht="12.75">
      <c r="B200" s="11" t="s">
        <v>145</v>
      </c>
      <c r="C200" s="12" t="s">
        <v>1060</v>
      </c>
      <c r="D200" s="12" t="s">
        <v>812</v>
      </c>
      <c r="E200" s="71">
        <v>0</v>
      </c>
    </row>
    <row r="201" spans="2:5" ht="12.75">
      <c r="B201" s="11" t="s">
        <v>146</v>
      </c>
      <c r="C201" s="12" t="s">
        <v>712</v>
      </c>
      <c r="D201" s="12" t="s">
        <v>812</v>
      </c>
      <c r="E201" s="71">
        <v>0</v>
      </c>
    </row>
    <row r="202" spans="2:5" ht="12.75">
      <c r="B202" s="11" t="s">
        <v>1006</v>
      </c>
      <c r="C202" s="12" t="s">
        <v>754</v>
      </c>
      <c r="D202" s="12" t="s">
        <v>812</v>
      </c>
      <c r="E202" s="71">
        <v>0</v>
      </c>
    </row>
    <row r="203" spans="2:5" ht="12.75">
      <c r="B203" s="11" t="s">
        <v>147</v>
      </c>
      <c r="C203" s="12" t="s">
        <v>648</v>
      </c>
      <c r="D203" s="12" t="s">
        <v>812</v>
      </c>
      <c r="E203" s="71">
        <v>0</v>
      </c>
    </row>
    <row r="204" spans="2:5" ht="12.75">
      <c r="B204" s="11" t="s">
        <v>148</v>
      </c>
      <c r="C204" s="12" t="s">
        <v>1120</v>
      </c>
      <c r="D204" s="12" t="s">
        <v>812</v>
      </c>
      <c r="E204" s="71">
        <v>0</v>
      </c>
    </row>
    <row r="205" spans="2:5" ht="12.75">
      <c r="B205" s="11" t="s">
        <v>149</v>
      </c>
      <c r="C205" s="12" t="s">
        <v>150</v>
      </c>
      <c r="D205" s="12" t="s">
        <v>812</v>
      </c>
      <c r="E205" s="71">
        <v>0</v>
      </c>
    </row>
    <row r="206" spans="2:5" ht="12.75">
      <c r="B206" s="11" t="s">
        <v>151</v>
      </c>
      <c r="C206" s="12" t="s">
        <v>866</v>
      </c>
      <c r="D206" s="12" t="s">
        <v>908</v>
      </c>
      <c r="E206" s="71"/>
    </row>
    <row r="207" spans="2:5" ht="12.75">
      <c r="B207" s="11" t="s">
        <v>152</v>
      </c>
      <c r="C207" s="12" t="s">
        <v>983</v>
      </c>
      <c r="D207" s="12" t="s">
        <v>812</v>
      </c>
      <c r="E207" s="71">
        <v>0</v>
      </c>
    </row>
    <row r="208" spans="2:5" ht="12.75">
      <c r="B208" s="11" t="s">
        <v>153</v>
      </c>
      <c r="C208" s="12" t="s">
        <v>882</v>
      </c>
      <c r="D208" s="12" t="s">
        <v>812</v>
      </c>
      <c r="E208" s="71">
        <v>0</v>
      </c>
    </row>
    <row r="209" spans="2:5" ht="12.75">
      <c r="B209" s="11" t="s">
        <v>154</v>
      </c>
      <c r="C209" s="12" t="s">
        <v>840</v>
      </c>
      <c r="D209" s="12" t="s">
        <v>908</v>
      </c>
      <c r="E209" s="71"/>
    </row>
    <row r="210" spans="2:5" ht="12.75">
      <c r="B210" s="11" t="s">
        <v>155</v>
      </c>
      <c r="C210" s="12" t="s">
        <v>856</v>
      </c>
      <c r="D210" s="12" t="s">
        <v>812</v>
      </c>
      <c r="E210" s="71">
        <v>0</v>
      </c>
    </row>
    <row r="211" spans="2:5" ht="12.75">
      <c r="B211" s="11" t="s">
        <v>198</v>
      </c>
      <c r="C211" s="12" t="s">
        <v>840</v>
      </c>
      <c r="D211" s="12" t="s">
        <v>908</v>
      </c>
      <c r="E211" s="71"/>
    </row>
    <row r="212" spans="2:5" ht="12.75">
      <c r="B212" s="11" t="s">
        <v>156</v>
      </c>
      <c r="C212" s="12" t="s">
        <v>808</v>
      </c>
      <c r="D212" s="12" t="s">
        <v>812</v>
      </c>
      <c r="E212" s="71">
        <v>0</v>
      </c>
    </row>
    <row r="213" spans="2:5" ht="12.75">
      <c r="B213" s="11" t="s">
        <v>755</v>
      </c>
      <c r="C213" s="12" t="s">
        <v>837</v>
      </c>
      <c r="D213" s="12" t="s">
        <v>908</v>
      </c>
      <c r="E213" s="71"/>
    </row>
    <row r="214" spans="2:5" ht="12.75">
      <c r="B214" s="11" t="s">
        <v>157</v>
      </c>
      <c r="C214" s="12" t="s">
        <v>829</v>
      </c>
      <c r="D214" s="12" t="s">
        <v>908</v>
      </c>
      <c r="E214" s="71"/>
    </row>
    <row r="215" spans="2:5" ht="12.75">
      <c r="B215" s="11" t="s">
        <v>158</v>
      </c>
      <c r="C215" s="12" t="s">
        <v>906</v>
      </c>
      <c r="D215" s="12" t="s">
        <v>812</v>
      </c>
      <c r="E215" s="71">
        <v>0</v>
      </c>
    </row>
    <row r="216" spans="2:5" ht="12.75">
      <c r="B216" s="11" t="s">
        <v>718</v>
      </c>
      <c r="C216" s="12" t="s">
        <v>845</v>
      </c>
      <c r="D216" s="12" t="s">
        <v>812</v>
      </c>
      <c r="E216" s="71">
        <v>0</v>
      </c>
    </row>
    <row r="217" spans="2:5" ht="12.75">
      <c r="B217" s="11" t="s">
        <v>159</v>
      </c>
      <c r="C217" s="12" t="s">
        <v>829</v>
      </c>
      <c r="D217" s="12" t="s">
        <v>908</v>
      </c>
      <c r="E217" s="71"/>
    </row>
    <row r="218" spans="2:5" ht="12.75">
      <c r="B218" s="11" t="s">
        <v>506</v>
      </c>
      <c r="C218" s="12" t="s">
        <v>340</v>
      </c>
      <c r="D218" s="12" t="s">
        <v>812</v>
      </c>
      <c r="E218" s="71">
        <v>0</v>
      </c>
    </row>
    <row r="219" spans="2:5" ht="12.75">
      <c r="B219" s="11" t="s">
        <v>733</v>
      </c>
      <c r="C219" s="12" t="s">
        <v>926</v>
      </c>
      <c r="D219" s="12" t="s">
        <v>812</v>
      </c>
      <c r="E219" s="71">
        <v>0</v>
      </c>
    </row>
    <row r="220" spans="2:5" ht="12.75">
      <c r="B220" s="11" t="s">
        <v>160</v>
      </c>
      <c r="C220" s="12" t="s">
        <v>824</v>
      </c>
      <c r="D220" s="12" t="s">
        <v>908</v>
      </c>
      <c r="E220" s="71"/>
    </row>
    <row r="221" spans="2:5" ht="12.75">
      <c r="B221" s="11" t="s">
        <v>161</v>
      </c>
      <c r="C221" s="12" t="s">
        <v>881</v>
      </c>
      <c r="D221" s="12" t="s">
        <v>908</v>
      </c>
      <c r="E221" s="71"/>
    </row>
    <row r="222" spans="2:5" ht="12.75">
      <c r="B222" s="11" t="s">
        <v>162</v>
      </c>
      <c r="C222" s="12" t="s">
        <v>840</v>
      </c>
      <c r="D222" s="12" t="s">
        <v>908</v>
      </c>
      <c r="E222" s="71"/>
    </row>
    <row r="223" spans="2:5" ht="12.75">
      <c r="B223" s="11" t="s">
        <v>163</v>
      </c>
      <c r="C223" s="12" t="s">
        <v>856</v>
      </c>
      <c r="D223" s="12" t="s">
        <v>812</v>
      </c>
      <c r="E223" s="71">
        <v>0</v>
      </c>
    </row>
    <row r="224" spans="2:5" ht="12.75">
      <c r="B224" s="11" t="s">
        <v>164</v>
      </c>
      <c r="C224" s="12" t="s">
        <v>844</v>
      </c>
      <c r="D224" s="12" t="s">
        <v>812</v>
      </c>
      <c r="E224" s="71">
        <v>0</v>
      </c>
    </row>
    <row r="225" spans="2:5" ht="12.75">
      <c r="B225" s="11" t="s">
        <v>165</v>
      </c>
      <c r="C225" s="12" t="s">
        <v>948</v>
      </c>
      <c r="D225" s="12" t="s">
        <v>812</v>
      </c>
      <c r="E225" s="71">
        <v>0</v>
      </c>
    </row>
    <row r="226" spans="2:5" ht="12.75">
      <c r="B226" s="11" t="s">
        <v>166</v>
      </c>
      <c r="C226" s="12" t="s">
        <v>820</v>
      </c>
      <c r="D226" s="12" t="s">
        <v>812</v>
      </c>
      <c r="E226" s="71">
        <v>0</v>
      </c>
    </row>
    <row r="227" spans="2:5" ht="12.75">
      <c r="B227" s="11" t="s">
        <v>167</v>
      </c>
      <c r="C227" s="12" t="s">
        <v>830</v>
      </c>
      <c r="D227" s="12" t="s">
        <v>908</v>
      </c>
      <c r="E227" s="71"/>
    </row>
    <row r="228" spans="2:5" ht="12.75">
      <c r="B228" s="11" t="s">
        <v>189</v>
      </c>
      <c r="C228" s="12" t="s">
        <v>948</v>
      </c>
      <c r="D228" s="12" t="s">
        <v>812</v>
      </c>
      <c r="E228" s="71">
        <v>0</v>
      </c>
    </row>
    <row r="229" spans="2:5" ht="12.75">
      <c r="B229" s="11" t="s">
        <v>168</v>
      </c>
      <c r="C229" s="12" t="s">
        <v>887</v>
      </c>
      <c r="D229" s="12" t="s">
        <v>812</v>
      </c>
      <c r="E229" s="71">
        <v>0</v>
      </c>
    </row>
    <row r="230" spans="2:5" ht="12.75">
      <c r="B230" s="11" t="s">
        <v>169</v>
      </c>
      <c r="C230" s="12" t="s">
        <v>826</v>
      </c>
      <c r="D230" s="12" t="s">
        <v>908</v>
      </c>
      <c r="E230" s="71"/>
    </row>
    <row r="231" spans="2:5" ht="12.75">
      <c r="B231" s="11" t="s">
        <v>170</v>
      </c>
      <c r="C231" s="12" t="s">
        <v>824</v>
      </c>
      <c r="D231" s="12" t="s">
        <v>908</v>
      </c>
      <c r="E231" s="71"/>
    </row>
    <row r="232" spans="2:5" ht="12.75">
      <c r="B232" s="11" t="s">
        <v>171</v>
      </c>
      <c r="C232" s="12" t="s">
        <v>896</v>
      </c>
      <c r="D232" s="12" t="s">
        <v>812</v>
      </c>
      <c r="E232" s="71">
        <v>0</v>
      </c>
    </row>
    <row r="233" spans="2:5" ht="12.75">
      <c r="B233" s="11" t="s">
        <v>637</v>
      </c>
      <c r="C233" s="12" t="s">
        <v>897</v>
      </c>
      <c r="D233" s="12" t="s">
        <v>812</v>
      </c>
      <c r="E233" s="71">
        <v>0</v>
      </c>
    </row>
    <row r="234" spans="2:5" ht="12.75">
      <c r="B234" s="11" t="s">
        <v>173</v>
      </c>
      <c r="C234" s="12" t="s">
        <v>824</v>
      </c>
      <c r="D234" s="12" t="s">
        <v>908</v>
      </c>
      <c r="E234" s="71"/>
    </row>
    <row r="235" spans="2:5" ht="12.75">
      <c r="B235" s="11" t="s">
        <v>174</v>
      </c>
      <c r="C235" s="12" t="s">
        <v>841</v>
      </c>
      <c r="D235" s="12" t="s">
        <v>908</v>
      </c>
      <c r="E235" s="71"/>
    </row>
    <row r="236" spans="2:5" ht="12.75">
      <c r="B236" s="11" t="s">
        <v>175</v>
      </c>
      <c r="C236" s="12" t="s">
        <v>866</v>
      </c>
      <c r="D236" s="12" t="s">
        <v>908</v>
      </c>
      <c r="E236" s="71"/>
    </row>
    <row r="237" spans="2:5" ht="12.75">
      <c r="B237" s="11" t="s">
        <v>176</v>
      </c>
      <c r="C237" s="12" t="s">
        <v>840</v>
      </c>
      <c r="D237" s="12" t="s">
        <v>908</v>
      </c>
      <c r="E237" s="71"/>
    </row>
    <row r="238" spans="2:5" ht="12.75">
      <c r="B238" s="11" t="s">
        <v>177</v>
      </c>
      <c r="C238" s="12" t="s">
        <v>1076</v>
      </c>
      <c r="D238" s="12" t="s">
        <v>812</v>
      </c>
      <c r="E238" s="71">
        <v>0</v>
      </c>
    </row>
    <row r="239" spans="2:5" ht="12.75">
      <c r="B239" s="11" t="s">
        <v>178</v>
      </c>
      <c r="C239" s="12" t="s">
        <v>919</v>
      </c>
      <c r="D239" s="12" t="s">
        <v>812</v>
      </c>
      <c r="E239" s="71">
        <v>0</v>
      </c>
    </row>
    <row r="240" spans="2:5" ht="12.75">
      <c r="B240" s="11" t="s">
        <v>179</v>
      </c>
      <c r="C240" s="12" t="s">
        <v>841</v>
      </c>
      <c r="D240" s="12" t="s">
        <v>908</v>
      </c>
      <c r="E240" s="71"/>
    </row>
    <row r="241" spans="2:5" ht="12.75">
      <c r="B241" s="11" t="s">
        <v>180</v>
      </c>
      <c r="C241" s="12" t="s">
        <v>897</v>
      </c>
      <c r="D241" s="12" t="s">
        <v>812</v>
      </c>
      <c r="E241" s="71">
        <v>0</v>
      </c>
    </row>
    <row r="242" spans="2:5" ht="12.75">
      <c r="B242" s="11" t="s">
        <v>783</v>
      </c>
      <c r="C242" s="12" t="s">
        <v>827</v>
      </c>
      <c r="D242" s="12" t="s">
        <v>908</v>
      </c>
      <c r="E242" s="71"/>
    </row>
    <row r="243" spans="2:5" ht="12.75">
      <c r="B243" s="11" t="s">
        <v>181</v>
      </c>
      <c r="C243" s="12" t="s">
        <v>829</v>
      </c>
      <c r="D243" s="12" t="s">
        <v>908</v>
      </c>
      <c r="E243" s="71"/>
    </row>
    <row r="244" spans="2:5" ht="12.75">
      <c r="B244" s="11" t="s">
        <v>1215</v>
      </c>
      <c r="C244" s="12" t="s">
        <v>824</v>
      </c>
      <c r="D244" s="12" t="s">
        <v>908</v>
      </c>
      <c r="E244" s="71"/>
    </row>
    <row r="245" spans="2:5" ht="12.75">
      <c r="B245" s="11" t="s">
        <v>80</v>
      </c>
      <c r="C245" s="12" t="s">
        <v>840</v>
      </c>
      <c r="D245" s="12" t="s">
        <v>908</v>
      </c>
      <c r="E245" s="71"/>
    </row>
    <row r="246" spans="2:5" ht="12.75">
      <c r="B246" s="11" t="s">
        <v>655</v>
      </c>
      <c r="C246" s="12" t="s">
        <v>830</v>
      </c>
      <c r="D246" s="12" t="s">
        <v>908</v>
      </c>
      <c r="E246" s="71"/>
    </row>
    <row r="247" spans="2:5" ht="12.75">
      <c r="B247" s="11" t="s">
        <v>182</v>
      </c>
      <c r="C247" s="12" t="s">
        <v>841</v>
      </c>
      <c r="D247" s="12" t="s">
        <v>908</v>
      </c>
      <c r="E247" s="71"/>
    </row>
    <row r="248" spans="2:5" ht="12.75">
      <c r="B248" s="11" t="s">
        <v>183</v>
      </c>
      <c r="C248" s="12" t="s">
        <v>840</v>
      </c>
      <c r="D248" s="12" t="s">
        <v>908</v>
      </c>
      <c r="E248" s="71"/>
    </row>
    <row r="249" spans="2:5" ht="12.75">
      <c r="B249" s="11" t="s">
        <v>667</v>
      </c>
      <c r="C249" s="12" t="s">
        <v>837</v>
      </c>
      <c r="D249" s="12" t="s">
        <v>908</v>
      </c>
      <c r="E249" s="71"/>
    </row>
    <row r="250" spans="2:5" ht="12.75">
      <c r="B250" s="11" t="s">
        <v>1215</v>
      </c>
      <c r="C250" s="12" t="s">
        <v>815</v>
      </c>
      <c r="D250" s="12" t="s">
        <v>908</v>
      </c>
      <c r="E250" s="71"/>
    </row>
    <row r="251" spans="2:5" ht="12.75">
      <c r="B251" s="11" t="s">
        <v>184</v>
      </c>
      <c r="C251" s="12" t="s">
        <v>864</v>
      </c>
      <c r="D251" s="12" t="s">
        <v>812</v>
      </c>
      <c r="E251" s="71">
        <v>0</v>
      </c>
    </row>
    <row r="252" spans="2:5" ht="12.75">
      <c r="B252" s="11" t="s">
        <v>1186</v>
      </c>
      <c r="C252" s="12" t="s">
        <v>841</v>
      </c>
      <c r="D252" s="12" t="s">
        <v>908</v>
      </c>
      <c r="E252" s="71"/>
    </row>
    <row r="253" spans="2:5" ht="12.75">
      <c r="B253" s="11" t="s">
        <v>185</v>
      </c>
      <c r="C253" s="12" t="s">
        <v>866</v>
      </c>
      <c r="D253" s="12" t="s">
        <v>812</v>
      </c>
      <c r="E253" s="71">
        <v>0</v>
      </c>
    </row>
    <row r="254" spans="2:5" ht="12.75">
      <c r="B254" s="11" t="s">
        <v>502</v>
      </c>
      <c r="C254" s="12" t="s">
        <v>826</v>
      </c>
      <c r="D254" s="12" t="s">
        <v>908</v>
      </c>
      <c r="E254" s="71"/>
    </row>
    <row r="255" spans="2:5" ht="12.75">
      <c r="B255" s="11" t="s">
        <v>186</v>
      </c>
      <c r="C255" s="12" t="s">
        <v>861</v>
      </c>
      <c r="D255" s="12" t="s">
        <v>908</v>
      </c>
      <c r="E255" s="71"/>
    </row>
    <row r="256" spans="2:5" ht="12.75">
      <c r="B256" s="11" t="s">
        <v>187</v>
      </c>
      <c r="C256" s="12" t="s">
        <v>1028</v>
      </c>
      <c r="D256" s="12" t="s">
        <v>812</v>
      </c>
      <c r="E256" s="71">
        <v>0</v>
      </c>
    </row>
    <row r="257" spans="2:5" ht="12.75">
      <c r="B257" s="11" t="s">
        <v>797</v>
      </c>
      <c r="C257" s="12" t="s">
        <v>928</v>
      </c>
      <c r="D257" s="12" t="s">
        <v>812</v>
      </c>
      <c r="E257" s="71">
        <v>0</v>
      </c>
    </row>
    <row r="258" spans="2:5" ht="13.5" thickBot="1">
      <c r="B258" s="15" t="s">
        <v>805</v>
      </c>
      <c r="C258" s="16" t="s">
        <v>821</v>
      </c>
      <c r="D258" s="16" t="s">
        <v>812</v>
      </c>
      <c r="E258" s="72">
        <v>0</v>
      </c>
    </row>
  </sheetData>
  <mergeCells count="5">
    <mergeCell ref="B1:E1"/>
    <mergeCell ref="B2:E2"/>
    <mergeCell ref="B3:E3"/>
    <mergeCell ref="C5:C6"/>
    <mergeCell ref="D5:E5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35"/>
  <sheetViews>
    <sheetView zoomScale="75" zoomScaleNormal="75" workbookViewId="0" topLeftCell="A1">
      <selection activeCell="B8" sqref="B8"/>
    </sheetView>
  </sheetViews>
  <sheetFormatPr defaultColWidth="11.421875" defaultRowHeight="12.75"/>
  <cols>
    <col min="1" max="1" width="2.57421875" style="0" customWidth="1"/>
    <col min="2" max="2" width="52.57421875" style="1" bestFit="1" customWidth="1"/>
    <col min="3" max="3" width="14.00390625" style="2" bestFit="1" customWidth="1"/>
    <col min="4" max="6" width="12.7109375" style="2" customWidth="1"/>
    <col min="7" max="7" width="12.7109375" style="0" customWidth="1"/>
  </cols>
  <sheetData>
    <row r="1" spans="2:7" ht="18">
      <c r="B1" s="108" t="s">
        <v>71</v>
      </c>
      <c r="C1" s="108"/>
      <c r="D1" s="108"/>
      <c r="E1" s="108"/>
      <c r="F1" s="108"/>
      <c r="G1" s="108"/>
    </row>
    <row r="2" spans="2:7" ht="15">
      <c r="B2" s="109" t="s">
        <v>59</v>
      </c>
      <c r="C2" s="109"/>
      <c r="D2" s="109"/>
      <c r="E2" s="109"/>
      <c r="F2" s="109"/>
      <c r="G2" s="109"/>
    </row>
    <row r="3" spans="2:7" ht="12.75">
      <c r="B3" s="101" t="s">
        <v>46</v>
      </c>
      <c r="C3" s="101"/>
      <c r="D3" s="101"/>
      <c r="E3" s="101"/>
      <c r="F3" s="101"/>
      <c r="G3" s="101"/>
    </row>
    <row r="4" ht="13.5" thickBot="1"/>
    <row r="5" spans="2:7" ht="42" customHeight="1">
      <c r="B5" s="102" t="s">
        <v>56</v>
      </c>
      <c r="C5" s="114" t="s">
        <v>48</v>
      </c>
      <c r="D5" s="116" t="s">
        <v>72</v>
      </c>
      <c r="E5" s="117"/>
      <c r="F5" s="118" t="s">
        <v>73</v>
      </c>
      <c r="G5" s="119"/>
    </row>
    <row r="6" spans="2:7" ht="13.5" thickBot="1">
      <c r="B6" s="103"/>
      <c r="C6" s="115"/>
      <c r="D6" s="87" t="s">
        <v>57</v>
      </c>
      <c r="E6" s="88" t="s">
        <v>58</v>
      </c>
      <c r="F6" s="89" t="s">
        <v>57</v>
      </c>
      <c r="G6" s="90" t="s">
        <v>58</v>
      </c>
    </row>
    <row r="7" spans="2:7" ht="12.75">
      <c r="B7" s="32" t="s">
        <v>360</v>
      </c>
      <c r="C7" s="33">
        <v>10968</v>
      </c>
      <c r="D7" s="33">
        <v>2577</v>
      </c>
      <c r="E7" s="9">
        <f aca="true" t="shared" si="0" ref="E7:E15">SUM(D7/C7)</f>
        <v>0.2349562363238512</v>
      </c>
      <c r="F7" s="33">
        <v>465</v>
      </c>
      <c r="G7" s="70">
        <f aca="true" t="shared" si="1" ref="G7:G15">SUM(F7/D7)</f>
        <v>0.18044237485448195</v>
      </c>
    </row>
    <row r="8" spans="2:7" ht="12.75">
      <c r="B8" s="34" t="s">
        <v>388</v>
      </c>
      <c r="C8" s="35">
        <v>30711</v>
      </c>
      <c r="D8" s="35">
        <v>9551</v>
      </c>
      <c r="E8" s="13">
        <f t="shared" si="0"/>
        <v>0.31099606004363256</v>
      </c>
      <c r="F8" s="35">
        <v>2024</v>
      </c>
      <c r="G8" s="71">
        <f t="shared" si="1"/>
        <v>0.21191498272432205</v>
      </c>
    </row>
    <row r="9" spans="2:7" ht="12.75">
      <c r="B9" s="34" t="s">
        <v>519</v>
      </c>
      <c r="C9" s="35">
        <v>14393</v>
      </c>
      <c r="D9" s="35">
        <v>4574</v>
      </c>
      <c r="E9" s="13">
        <f t="shared" si="0"/>
        <v>0.3177933717779476</v>
      </c>
      <c r="F9" s="35">
        <v>845</v>
      </c>
      <c r="G9" s="71">
        <f t="shared" si="1"/>
        <v>0.18473983384346304</v>
      </c>
    </row>
    <row r="10" spans="2:7" ht="12.75">
      <c r="B10" s="34" t="s">
        <v>557</v>
      </c>
      <c r="C10" s="35">
        <v>54130</v>
      </c>
      <c r="D10" s="35">
        <v>18966</v>
      </c>
      <c r="E10" s="13">
        <f t="shared" si="0"/>
        <v>0.3503787179013486</v>
      </c>
      <c r="F10" s="35">
        <v>1999</v>
      </c>
      <c r="G10" s="71">
        <f t="shared" si="1"/>
        <v>0.10539913529473795</v>
      </c>
    </row>
    <row r="11" spans="2:7" ht="12.75">
      <c r="B11" s="34" t="s">
        <v>202</v>
      </c>
      <c r="C11" s="35">
        <v>26245</v>
      </c>
      <c r="D11" s="35">
        <v>7453</v>
      </c>
      <c r="E11" s="13">
        <f t="shared" si="0"/>
        <v>0.2839779005524862</v>
      </c>
      <c r="F11" s="35">
        <v>1105</v>
      </c>
      <c r="G11" s="71">
        <f t="shared" si="1"/>
        <v>0.1482624446531598</v>
      </c>
    </row>
    <row r="12" spans="2:7" ht="12.75">
      <c r="B12" s="34" t="s">
        <v>246</v>
      </c>
      <c r="C12" s="35">
        <v>32821</v>
      </c>
      <c r="D12" s="35">
        <v>9955</v>
      </c>
      <c r="E12" s="13">
        <f t="shared" si="0"/>
        <v>0.30331190396392554</v>
      </c>
      <c r="F12" s="35">
        <v>1808</v>
      </c>
      <c r="G12" s="71">
        <f t="shared" si="1"/>
        <v>0.18161727774987443</v>
      </c>
    </row>
    <row r="13" spans="2:7" ht="13.5" thickBot="1">
      <c r="B13" s="40" t="s">
        <v>86</v>
      </c>
      <c r="C13" s="41">
        <v>161918</v>
      </c>
      <c r="D13" s="41">
        <v>57264</v>
      </c>
      <c r="E13" s="29">
        <f t="shared" si="0"/>
        <v>0.35366049481836487</v>
      </c>
      <c r="F13" s="41">
        <v>6418</v>
      </c>
      <c r="G13" s="75">
        <f t="shared" si="1"/>
        <v>0.11207739592064822</v>
      </c>
    </row>
    <row r="14" spans="2:7" s="31" customFormat="1" ht="12.75">
      <c r="B14" s="91" t="s">
        <v>61</v>
      </c>
      <c r="C14" s="43">
        <f>SUM(C7:C13)</f>
        <v>331186</v>
      </c>
      <c r="D14" s="43">
        <f>SUM(D7:D13)</f>
        <v>110340</v>
      </c>
      <c r="E14" s="44">
        <f t="shared" si="0"/>
        <v>0.3331662570277729</v>
      </c>
      <c r="F14" s="43">
        <f>SUM(F7:F13)</f>
        <v>14664</v>
      </c>
      <c r="G14" s="78">
        <f t="shared" si="1"/>
        <v>0.13289831430125068</v>
      </c>
    </row>
    <row r="15" spans="2:7" s="31" customFormat="1" ht="13.5" thickBot="1">
      <c r="B15" s="36" t="s">
        <v>796</v>
      </c>
      <c r="C15" s="37">
        <v>3985667</v>
      </c>
      <c r="D15" s="37">
        <v>1226606</v>
      </c>
      <c r="E15" s="38">
        <f t="shared" si="0"/>
        <v>0.30775426045377097</v>
      </c>
      <c r="F15" s="37">
        <v>165409</v>
      </c>
      <c r="G15" s="77">
        <f t="shared" si="1"/>
        <v>0.13485096273783106</v>
      </c>
    </row>
    <row r="21" spans="2:7" ht="18">
      <c r="B21" s="108" t="s">
        <v>71</v>
      </c>
      <c r="C21" s="108"/>
      <c r="D21" s="108"/>
      <c r="E21" s="108"/>
      <c r="F21" s="108"/>
      <c r="G21" s="108"/>
    </row>
    <row r="22" spans="2:7" ht="15">
      <c r="B22" s="109" t="s">
        <v>59</v>
      </c>
      <c r="C22" s="109"/>
      <c r="D22" s="109"/>
      <c r="E22" s="109"/>
      <c r="F22" s="109"/>
      <c r="G22" s="109"/>
    </row>
    <row r="23" spans="2:7" ht="12.75">
      <c r="B23" s="101" t="s">
        <v>74</v>
      </c>
      <c r="C23" s="101"/>
      <c r="D23" s="101"/>
      <c r="E23" s="101"/>
      <c r="F23" s="101"/>
      <c r="G23" s="101"/>
    </row>
    <row r="24" ht="13.5" thickBot="1"/>
    <row r="25" spans="2:7" ht="43.5" customHeight="1">
      <c r="B25" s="102" t="s">
        <v>56</v>
      </c>
      <c r="C25" s="114" t="s">
        <v>48</v>
      </c>
      <c r="D25" s="116" t="s">
        <v>72</v>
      </c>
      <c r="E25" s="117"/>
      <c r="F25" s="118" t="s">
        <v>73</v>
      </c>
      <c r="G25" s="119"/>
    </row>
    <row r="26" spans="2:7" ht="13.5" thickBot="1">
      <c r="B26" s="103"/>
      <c r="C26" s="115"/>
      <c r="D26" s="87" t="s">
        <v>57</v>
      </c>
      <c r="E26" s="88" t="s">
        <v>58</v>
      </c>
      <c r="F26" s="89" t="s">
        <v>57</v>
      </c>
      <c r="G26" s="90" t="s">
        <v>58</v>
      </c>
    </row>
    <row r="27" spans="2:7" ht="12.75">
      <c r="B27" s="32" t="s">
        <v>388</v>
      </c>
      <c r="C27" s="33">
        <v>30711</v>
      </c>
      <c r="D27" s="33">
        <v>9551</v>
      </c>
      <c r="E27" s="9">
        <f aca="true" t="shared" si="2" ref="E27:E33">SUM(D27/C27)</f>
        <v>0.31099606004363256</v>
      </c>
      <c r="F27" s="33">
        <v>2024</v>
      </c>
      <c r="G27" s="79">
        <f aca="true" t="shared" si="3" ref="G27:G33">SUM(F27/D27)</f>
        <v>0.21191498272432205</v>
      </c>
    </row>
    <row r="28" spans="2:7" ht="12.75">
      <c r="B28" s="34" t="s">
        <v>519</v>
      </c>
      <c r="C28" s="35">
        <v>14393</v>
      </c>
      <c r="D28" s="35">
        <v>4574</v>
      </c>
      <c r="E28" s="13">
        <f t="shared" si="2"/>
        <v>0.3177933717779476</v>
      </c>
      <c r="F28" s="35">
        <v>845</v>
      </c>
      <c r="G28" s="80">
        <f t="shared" si="3"/>
        <v>0.18473983384346304</v>
      </c>
    </row>
    <row r="29" spans="2:7" ht="12.75">
      <c r="B29" s="34" t="s">
        <v>246</v>
      </c>
      <c r="C29" s="35">
        <v>32821</v>
      </c>
      <c r="D29" s="35">
        <v>9955</v>
      </c>
      <c r="E29" s="13">
        <f t="shared" si="2"/>
        <v>0.30331190396392554</v>
      </c>
      <c r="F29" s="35">
        <v>1808</v>
      </c>
      <c r="G29" s="80">
        <f t="shared" si="3"/>
        <v>0.18161727774987443</v>
      </c>
    </row>
    <row r="30" spans="2:7" ht="12.75">
      <c r="B30" s="34" t="s">
        <v>360</v>
      </c>
      <c r="C30" s="35">
        <v>10968</v>
      </c>
      <c r="D30" s="35">
        <v>2577</v>
      </c>
      <c r="E30" s="13">
        <f t="shared" si="2"/>
        <v>0.2349562363238512</v>
      </c>
      <c r="F30" s="35">
        <v>465</v>
      </c>
      <c r="G30" s="80">
        <f t="shared" si="3"/>
        <v>0.18044237485448195</v>
      </c>
    </row>
    <row r="31" spans="2:7" ht="12.75">
      <c r="B31" s="34" t="s">
        <v>202</v>
      </c>
      <c r="C31" s="35">
        <v>26245</v>
      </c>
      <c r="D31" s="35">
        <v>7453</v>
      </c>
      <c r="E31" s="13">
        <f t="shared" si="2"/>
        <v>0.2839779005524862</v>
      </c>
      <c r="F31" s="35">
        <v>1105</v>
      </c>
      <c r="G31" s="80">
        <f t="shared" si="3"/>
        <v>0.1482624446531598</v>
      </c>
    </row>
    <row r="32" spans="2:7" ht="12.75">
      <c r="B32" s="34" t="s">
        <v>86</v>
      </c>
      <c r="C32" s="35">
        <v>161918</v>
      </c>
      <c r="D32" s="35">
        <v>57264</v>
      </c>
      <c r="E32" s="13">
        <f t="shared" si="2"/>
        <v>0.35366049481836487</v>
      </c>
      <c r="F32" s="35">
        <v>6418</v>
      </c>
      <c r="G32" s="80">
        <f t="shared" si="3"/>
        <v>0.11207739592064822</v>
      </c>
    </row>
    <row r="33" spans="2:7" ht="13.5" thickBot="1">
      <c r="B33" s="40" t="s">
        <v>557</v>
      </c>
      <c r="C33" s="41">
        <v>54130</v>
      </c>
      <c r="D33" s="41">
        <v>18966</v>
      </c>
      <c r="E33" s="29">
        <f t="shared" si="2"/>
        <v>0.3503787179013486</v>
      </c>
      <c r="F33" s="41">
        <v>1999</v>
      </c>
      <c r="G33" s="82">
        <f t="shared" si="3"/>
        <v>0.10539913529473795</v>
      </c>
    </row>
    <row r="34" spans="2:7" ht="12.75">
      <c r="B34" s="91" t="s">
        <v>61</v>
      </c>
      <c r="C34" s="43">
        <f>SUM(C27:C33)</f>
        <v>331186</v>
      </c>
      <c r="D34" s="43">
        <f>SUM(D27:D33)</f>
        <v>110340</v>
      </c>
      <c r="E34" s="44">
        <f>SUM(D34/C34)</f>
        <v>0.3331662570277729</v>
      </c>
      <c r="F34" s="43">
        <f>SUM(F27:F33)</f>
        <v>14664</v>
      </c>
      <c r="G34" s="83">
        <f>SUM(F34/D34)</f>
        <v>0.13289831430125068</v>
      </c>
    </row>
    <row r="35" spans="2:7" ht="13.5" thickBot="1">
      <c r="B35" s="36" t="s">
        <v>796</v>
      </c>
      <c r="C35" s="37">
        <v>3985667</v>
      </c>
      <c r="D35" s="37">
        <v>1226606</v>
      </c>
      <c r="E35" s="38">
        <f>SUM(D35/C35)</f>
        <v>0.30775426045377097</v>
      </c>
      <c r="F35" s="37">
        <v>165409</v>
      </c>
      <c r="G35" s="84">
        <f>SUM(F35/D35)</f>
        <v>0.13485096273783106</v>
      </c>
    </row>
  </sheetData>
  <mergeCells count="14">
    <mergeCell ref="B1:G1"/>
    <mergeCell ref="B2:G2"/>
    <mergeCell ref="B3:G3"/>
    <mergeCell ref="C5:C6"/>
    <mergeCell ref="D5:E5"/>
    <mergeCell ref="F5:G5"/>
    <mergeCell ref="B5:B6"/>
    <mergeCell ref="B21:G21"/>
    <mergeCell ref="B22:G22"/>
    <mergeCell ref="B23:G23"/>
    <mergeCell ref="C25:C26"/>
    <mergeCell ref="D25:E25"/>
    <mergeCell ref="F25:G25"/>
    <mergeCell ref="B25:B26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58"/>
  <sheetViews>
    <sheetView zoomScale="75" zoomScaleNormal="75" workbookViewId="0" topLeftCell="A1">
      <selection activeCell="B15" sqref="B15"/>
    </sheetView>
  </sheetViews>
  <sheetFormatPr defaultColWidth="11.421875" defaultRowHeight="12.75"/>
  <cols>
    <col min="1" max="1" width="3.8515625" style="0" customWidth="1"/>
    <col min="2" max="2" width="52.57421875" style="1" bestFit="1" customWidth="1"/>
    <col min="3" max="3" width="14.00390625" style="2" bestFit="1" customWidth="1"/>
    <col min="4" max="6" width="12.7109375" style="2" customWidth="1"/>
    <col min="7" max="7" width="12.7109375" style="0" customWidth="1"/>
  </cols>
  <sheetData>
    <row r="1" spans="2:7" ht="18">
      <c r="B1" s="108" t="s">
        <v>71</v>
      </c>
      <c r="C1" s="108"/>
      <c r="D1" s="108"/>
      <c r="E1" s="108"/>
      <c r="F1" s="108"/>
      <c r="G1" s="108"/>
    </row>
    <row r="2" spans="2:7" ht="15">
      <c r="B2" s="109" t="s">
        <v>60</v>
      </c>
      <c r="C2" s="109"/>
      <c r="D2" s="109"/>
      <c r="E2" s="109"/>
      <c r="F2" s="109"/>
      <c r="G2" s="109"/>
    </row>
    <row r="3" spans="2:7" ht="12.75">
      <c r="B3" s="101" t="s">
        <v>46</v>
      </c>
      <c r="C3" s="101"/>
      <c r="D3" s="101"/>
      <c r="E3" s="101"/>
      <c r="F3" s="101"/>
      <c r="G3" s="101"/>
    </row>
    <row r="4" ht="13.5" thickBot="1"/>
    <row r="5" spans="2:7" ht="50.25" customHeight="1">
      <c r="B5" s="85" t="s">
        <v>47</v>
      </c>
      <c r="C5" s="114" t="s">
        <v>48</v>
      </c>
      <c r="D5" s="116" t="s">
        <v>72</v>
      </c>
      <c r="E5" s="117"/>
      <c r="F5" s="118" t="s">
        <v>73</v>
      </c>
      <c r="G5" s="119"/>
    </row>
    <row r="6" spans="2:7" ht="13.5" thickBot="1">
      <c r="B6" s="86" t="s">
        <v>56</v>
      </c>
      <c r="C6" s="115"/>
      <c r="D6" s="87" t="s">
        <v>57</v>
      </c>
      <c r="E6" s="88" t="s">
        <v>58</v>
      </c>
      <c r="F6" s="89" t="s">
        <v>57</v>
      </c>
      <c r="G6" s="90" t="s">
        <v>58</v>
      </c>
    </row>
    <row r="7" spans="2:7" ht="13.5" thickBot="1">
      <c r="B7" s="23" t="s">
        <v>360</v>
      </c>
      <c r="C7" s="24" t="s">
        <v>361</v>
      </c>
      <c r="D7" s="24" t="s">
        <v>332</v>
      </c>
      <c r="E7" s="25">
        <v>0.2349562363238512</v>
      </c>
      <c r="F7" s="24" t="s">
        <v>1128</v>
      </c>
      <c r="G7" s="74">
        <v>0.18044237485448195</v>
      </c>
    </row>
    <row r="8" spans="2:7" ht="12.75">
      <c r="B8" s="19" t="s">
        <v>360</v>
      </c>
      <c r="C8" s="20" t="s">
        <v>369</v>
      </c>
      <c r="D8" s="20" t="s">
        <v>81</v>
      </c>
      <c r="E8" s="21">
        <v>0.26976744186046514</v>
      </c>
      <c r="F8" s="20" t="s">
        <v>1109</v>
      </c>
      <c r="G8" s="73">
        <v>0.1568409343715239</v>
      </c>
    </row>
    <row r="9" spans="2:7" ht="12.75">
      <c r="B9" s="11" t="s">
        <v>377</v>
      </c>
      <c r="C9" s="12" t="s">
        <v>1161</v>
      </c>
      <c r="D9" s="12" t="s">
        <v>1034</v>
      </c>
      <c r="E9" s="13">
        <v>0.07042253521126761</v>
      </c>
      <c r="F9" s="12" t="s">
        <v>880</v>
      </c>
      <c r="G9" s="71">
        <v>0.1625</v>
      </c>
    </row>
    <row r="10" spans="2:7" ht="12.75">
      <c r="B10" s="11" t="s">
        <v>650</v>
      </c>
      <c r="C10" s="12" t="s">
        <v>380</v>
      </c>
      <c r="D10" s="12" t="s">
        <v>900</v>
      </c>
      <c r="E10" s="13">
        <v>0.22213681783243658</v>
      </c>
      <c r="F10" s="12" t="s">
        <v>914</v>
      </c>
      <c r="G10" s="71">
        <v>0.23875432525951557</v>
      </c>
    </row>
    <row r="11" spans="2:7" ht="12.75">
      <c r="B11" s="11" t="s">
        <v>383</v>
      </c>
      <c r="C11" s="12" t="s">
        <v>642</v>
      </c>
      <c r="D11" s="12" t="s">
        <v>983</v>
      </c>
      <c r="E11" s="13">
        <v>0.08722741433021806</v>
      </c>
      <c r="F11" s="12" t="s">
        <v>812</v>
      </c>
      <c r="G11" s="71">
        <v>0</v>
      </c>
    </row>
    <row r="12" spans="2:7" ht="12.75">
      <c r="B12" s="11" t="s">
        <v>384</v>
      </c>
      <c r="C12" s="12" t="s">
        <v>698</v>
      </c>
      <c r="D12" s="12" t="s">
        <v>821</v>
      </c>
      <c r="E12" s="13">
        <v>0.14685314685314685</v>
      </c>
      <c r="F12" s="12" t="s">
        <v>815</v>
      </c>
      <c r="G12" s="71">
        <v>0.1746031746031746</v>
      </c>
    </row>
    <row r="13" spans="2:7" ht="12.75">
      <c r="B13" s="11" t="s">
        <v>780</v>
      </c>
      <c r="C13" s="12" t="s">
        <v>1056</v>
      </c>
      <c r="D13" s="12" t="s">
        <v>929</v>
      </c>
      <c r="E13" s="13">
        <v>0.1540983606557377</v>
      </c>
      <c r="F13" s="12" t="s">
        <v>829</v>
      </c>
      <c r="G13" s="71">
        <v>0.14893617021276595</v>
      </c>
    </row>
    <row r="14" spans="2:7" ht="12.75">
      <c r="B14" s="11" t="s">
        <v>705</v>
      </c>
      <c r="C14" s="12" t="s">
        <v>767</v>
      </c>
      <c r="D14" s="12" t="s">
        <v>1117</v>
      </c>
      <c r="E14" s="13">
        <v>0.3337515683814304</v>
      </c>
      <c r="F14" s="12" t="s">
        <v>874</v>
      </c>
      <c r="G14" s="71">
        <v>0.30451127819548873</v>
      </c>
    </row>
    <row r="15" spans="2:7" ht="12.75">
      <c r="B15" s="11" t="s">
        <v>385</v>
      </c>
      <c r="C15" s="12" t="s">
        <v>841</v>
      </c>
      <c r="D15" s="12" t="s">
        <v>908</v>
      </c>
      <c r="E15" s="13"/>
      <c r="F15" s="12" t="s">
        <v>908</v>
      </c>
      <c r="G15" s="71"/>
    </row>
    <row r="16" spans="2:7" ht="12.75">
      <c r="B16" s="11" t="s">
        <v>1248</v>
      </c>
      <c r="C16" s="12" t="s">
        <v>808</v>
      </c>
      <c r="D16" s="12" t="s">
        <v>908</v>
      </c>
      <c r="E16" s="13"/>
      <c r="F16" s="12" t="s">
        <v>908</v>
      </c>
      <c r="G16" s="71"/>
    </row>
    <row r="17" spans="2:7" ht="12.75">
      <c r="B17" s="11" t="s">
        <v>797</v>
      </c>
      <c r="C17" s="12" t="s">
        <v>841</v>
      </c>
      <c r="D17" s="12" t="s">
        <v>908</v>
      </c>
      <c r="E17" s="13"/>
      <c r="F17" s="12" t="s">
        <v>908</v>
      </c>
      <c r="G17" s="71"/>
    </row>
    <row r="18" spans="2:7" ht="13.5" thickBot="1">
      <c r="B18" s="27" t="s">
        <v>805</v>
      </c>
      <c r="C18" s="28" t="s">
        <v>808</v>
      </c>
      <c r="D18" s="28" t="s">
        <v>908</v>
      </c>
      <c r="E18" s="29"/>
      <c r="F18" s="28" t="s">
        <v>908</v>
      </c>
      <c r="G18" s="75"/>
    </row>
    <row r="19" spans="2:7" ht="13.5" thickBot="1">
      <c r="B19" s="23" t="s">
        <v>388</v>
      </c>
      <c r="C19" s="24" t="s">
        <v>389</v>
      </c>
      <c r="D19" s="24" t="s">
        <v>0</v>
      </c>
      <c r="E19" s="25">
        <v>0.31099606004363256</v>
      </c>
      <c r="F19" s="24" t="s">
        <v>399</v>
      </c>
      <c r="G19" s="74">
        <v>0.21191498272432205</v>
      </c>
    </row>
    <row r="20" spans="2:7" ht="12.75">
      <c r="B20" s="19" t="s">
        <v>388</v>
      </c>
      <c r="C20" s="20" t="s">
        <v>720</v>
      </c>
      <c r="D20" s="20" t="s">
        <v>1</v>
      </c>
      <c r="E20" s="21">
        <v>0.3823699421965318</v>
      </c>
      <c r="F20" s="20" t="s">
        <v>410</v>
      </c>
      <c r="G20" s="73">
        <v>0.20294784580498867</v>
      </c>
    </row>
    <row r="21" spans="2:7" ht="12.75">
      <c r="B21" s="11" t="s">
        <v>414</v>
      </c>
      <c r="C21" s="12" t="s">
        <v>1020</v>
      </c>
      <c r="D21" s="12" t="s">
        <v>1108</v>
      </c>
      <c r="E21" s="13">
        <v>0.26476793248945146</v>
      </c>
      <c r="F21" s="12" t="s">
        <v>1113</v>
      </c>
      <c r="G21" s="71">
        <v>0.11952191235059761</v>
      </c>
    </row>
    <row r="22" spans="2:7" ht="12.75">
      <c r="B22" s="11" t="s">
        <v>419</v>
      </c>
      <c r="C22" s="12" t="s">
        <v>420</v>
      </c>
      <c r="D22" s="12" t="s">
        <v>473</v>
      </c>
      <c r="E22" s="13">
        <v>0.2625548978422761</v>
      </c>
      <c r="F22" s="12" t="s">
        <v>1069</v>
      </c>
      <c r="G22" s="71">
        <v>0.13236363636363635</v>
      </c>
    </row>
    <row r="23" spans="2:7" ht="12.75">
      <c r="B23" s="11" t="s">
        <v>1163</v>
      </c>
      <c r="C23" s="12" t="s">
        <v>763</v>
      </c>
      <c r="D23" s="12" t="s">
        <v>1088</v>
      </c>
      <c r="E23" s="13">
        <v>0.27300613496932513</v>
      </c>
      <c r="F23" s="12" t="s">
        <v>849</v>
      </c>
      <c r="G23" s="71">
        <v>0.2696629213483146</v>
      </c>
    </row>
    <row r="24" spans="2:7" ht="12.75">
      <c r="B24" s="11" t="s">
        <v>426</v>
      </c>
      <c r="C24" s="12" t="s">
        <v>427</v>
      </c>
      <c r="D24" s="12" t="s">
        <v>85</v>
      </c>
      <c r="E24" s="13">
        <v>0.3780260707635009</v>
      </c>
      <c r="F24" s="12" t="s">
        <v>634</v>
      </c>
      <c r="G24" s="71">
        <v>0.39507389162561574</v>
      </c>
    </row>
    <row r="25" spans="2:7" ht="12.75">
      <c r="B25" s="11" t="s">
        <v>432</v>
      </c>
      <c r="C25" s="12" t="s">
        <v>1130</v>
      </c>
      <c r="D25" s="12" t="s">
        <v>1017</v>
      </c>
      <c r="E25" s="13">
        <v>0.2085889570552147</v>
      </c>
      <c r="F25" s="12" t="s">
        <v>983</v>
      </c>
      <c r="G25" s="71">
        <v>0.20588235294117646</v>
      </c>
    </row>
    <row r="26" spans="2:7" ht="12.75">
      <c r="B26" s="11" t="s">
        <v>433</v>
      </c>
      <c r="C26" s="12" t="s">
        <v>434</v>
      </c>
      <c r="D26" s="12" t="s">
        <v>1127</v>
      </c>
      <c r="E26" s="13">
        <v>0.291270783847981</v>
      </c>
      <c r="F26" s="12" t="s">
        <v>724</v>
      </c>
      <c r="G26" s="71">
        <v>0.27726809378185524</v>
      </c>
    </row>
    <row r="27" spans="2:7" ht="12.75">
      <c r="B27" s="11" t="s">
        <v>441</v>
      </c>
      <c r="C27" s="12" t="s">
        <v>754</v>
      </c>
      <c r="D27" s="12" t="s">
        <v>848</v>
      </c>
      <c r="E27" s="13">
        <v>0.17134831460674158</v>
      </c>
      <c r="F27" s="12" t="s">
        <v>897</v>
      </c>
      <c r="G27" s="71">
        <v>0.26229508196721313</v>
      </c>
    </row>
    <row r="28" spans="2:7" ht="12.75">
      <c r="B28" s="11" t="s">
        <v>442</v>
      </c>
      <c r="C28" s="12" t="s">
        <v>1024</v>
      </c>
      <c r="D28" s="12" t="s">
        <v>726</v>
      </c>
      <c r="E28" s="13">
        <v>0.31422791638570463</v>
      </c>
      <c r="F28" s="12" t="s">
        <v>882</v>
      </c>
      <c r="G28" s="71">
        <v>0.14163090128755365</v>
      </c>
    </row>
    <row r="29" spans="2:7" ht="12.75">
      <c r="B29" s="11" t="s">
        <v>358</v>
      </c>
      <c r="C29" s="12" t="s">
        <v>876</v>
      </c>
      <c r="D29" s="12" t="s">
        <v>879</v>
      </c>
      <c r="E29" s="13">
        <v>0.3958333333333333</v>
      </c>
      <c r="F29" s="12" t="s">
        <v>881</v>
      </c>
      <c r="G29" s="71">
        <v>0.21052631578947367</v>
      </c>
    </row>
    <row r="30" spans="2:7" ht="12.75">
      <c r="B30" s="11" t="s">
        <v>1201</v>
      </c>
      <c r="C30" s="12" t="s">
        <v>889</v>
      </c>
      <c r="D30" s="12" t="s">
        <v>983</v>
      </c>
      <c r="E30" s="13">
        <v>0.4375</v>
      </c>
      <c r="F30" s="12" t="s">
        <v>840</v>
      </c>
      <c r="G30" s="71">
        <v>0.21428571428571427</v>
      </c>
    </row>
    <row r="31" spans="2:7" ht="12.75">
      <c r="B31" s="11" t="s">
        <v>444</v>
      </c>
      <c r="C31" s="12" t="s">
        <v>445</v>
      </c>
      <c r="D31" s="12" t="s">
        <v>1151</v>
      </c>
      <c r="E31" s="13">
        <v>0.30338983050847457</v>
      </c>
      <c r="F31" s="12" t="s">
        <v>859</v>
      </c>
      <c r="G31" s="71">
        <v>0.11731843575418995</v>
      </c>
    </row>
    <row r="32" spans="2:7" ht="12.75">
      <c r="B32" s="11" t="s">
        <v>446</v>
      </c>
      <c r="C32" s="12" t="s">
        <v>447</v>
      </c>
      <c r="D32" s="12" t="s">
        <v>1162</v>
      </c>
      <c r="E32" s="13">
        <v>0.26741871267418715</v>
      </c>
      <c r="F32" s="12" t="s">
        <v>978</v>
      </c>
      <c r="G32" s="71">
        <v>0.1935483870967742</v>
      </c>
    </row>
    <row r="33" spans="2:7" ht="12.75">
      <c r="B33" s="11" t="s">
        <v>450</v>
      </c>
      <c r="C33" s="12" t="s">
        <v>451</v>
      </c>
      <c r="D33" s="12" t="s">
        <v>944</v>
      </c>
      <c r="E33" s="13">
        <v>0.37489609310058186</v>
      </c>
      <c r="F33" s="12" t="s">
        <v>931</v>
      </c>
      <c r="G33" s="71">
        <v>0.15964523281596452</v>
      </c>
    </row>
    <row r="34" spans="2:7" ht="12.75">
      <c r="B34" s="11" t="s">
        <v>454</v>
      </c>
      <c r="C34" s="12" t="s">
        <v>455</v>
      </c>
      <c r="D34" s="12" t="s">
        <v>1068</v>
      </c>
      <c r="E34" s="13">
        <v>0.32210353327855384</v>
      </c>
      <c r="F34" s="12" t="s">
        <v>872</v>
      </c>
      <c r="G34" s="71">
        <v>0.2372448979591837</v>
      </c>
    </row>
    <row r="35" spans="2:7" ht="12.75">
      <c r="B35" s="11" t="s">
        <v>458</v>
      </c>
      <c r="C35" s="12" t="s">
        <v>459</v>
      </c>
      <c r="D35" s="12" t="s">
        <v>703</v>
      </c>
      <c r="E35" s="13">
        <v>0.23826714801444043</v>
      </c>
      <c r="F35" s="12" t="s">
        <v>1119</v>
      </c>
      <c r="G35" s="71">
        <v>0.23484848484848486</v>
      </c>
    </row>
    <row r="36" spans="2:7" ht="12.75">
      <c r="B36" s="11" t="s">
        <v>947</v>
      </c>
      <c r="C36" s="12" t="s">
        <v>826</v>
      </c>
      <c r="D36" s="12" t="s">
        <v>908</v>
      </c>
      <c r="E36" s="13"/>
      <c r="F36" s="12" t="s">
        <v>908</v>
      </c>
      <c r="G36" s="71"/>
    </row>
    <row r="37" spans="2:7" ht="12.75">
      <c r="B37" s="11" t="s">
        <v>465</v>
      </c>
      <c r="C37" s="12" t="s">
        <v>815</v>
      </c>
      <c r="D37" s="12" t="s">
        <v>908</v>
      </c>
      <c r="E37" s="13"/>
      <c r="F37" s="12" t="s">
        <v>908</v>
      </c>
      <c r="G37" s="71"/>
    </row>
    <row r="38" spans="2:7" ht="12.75">
      <c r="B38" s="11" t="s">
        <v>466</v>
      </c>
      <c r="C38" s="12" t="s">
        <v>1041</v>
      </c>
      <c r="D38" s="12" t="s">
        <v>915</v>
      </c>
      <c r="E38" s="13">
        <v>0.21678321678321677</v>
      </c>
      <c r="F38" s="12" t="s">
        <v>841</v>
      </c>
      <c r="G38" s="71">
        <v>0.06451612903225806</v>
      </c>
    </row>
    <row r="39" spans="2:7" ht="12.75">
      <c r="B39" s="11" t="s">
        <v>1215</v>
      </c>
      <c r="C39" s="12" t="s">
        <v>879</v>
      </c>
      <c r="D39" s="12" t="s">
        <v>880</v>
      </c>
      <c r="E39" s="13">
        <v>0.34210526315789475</v>
      </c>
      <c r="F39" s="12" t="s">
        <v>837</v>
      </c>
      <c r="G39" s="71">
        <v>0.23076923076923078</v>
      </c>
    </row>
    <row r="40" spans="2:7" ht="12.75">
      <c r="B40" s="11" t="s">
        <v>468</v>
      </c>
      <c r="C40" s="12" t="s">
        <v>1045</v>
      </c>
      <c r="D40" s="12" t="s">
        <v>822</v>
      </c>
      <c r="E40" s="13">
        <v>0.3119266055045872</v>
      </c>
      <c r="F40" s="12" t="s">
        <v>840</v>
      </c>
      <c r="G40" s="71">
        <v>0.17647058823529413</v>
      </c>
    </row>
    <row r="41" spans="2:7" ht="12.75">
      <c r="B41" s="11" t="s">
        <v>797</v>
      </c>
      <c r="C41" s="12" t="s">
        <v>861</v>
      </c>
      <c r="D41" s="12" t="s">
        <v>908</v>
      </c>
      <c r="E41" s="13"/>
      <c r="F41" s="12" t="s">
        <v>908</v>
      </c>
      <c r="G41" s="71"/>
    </row>
    <row r="42" spans="2:7" ht="13.5" thickBot="1">
      <c r="B42" s="27" t="s">
        <v>805</v>
      </c>
      <c r="C42" s="28" t="s">
        <v>812</v>
      </c>
      <c r="D42" s="28" t="s">
        <v>908</v>
      </c>
      <c r="E42" s="29"/>
      <c r="F42" s="28" t="s">
        <v>908</v>
      </c>
      <c r="G42" s="75"/>
    </row>
    <row r="43" spans="2:7" ht="13.5" thickBot="1">
      <c r="B43" s="23" t="s">
        <v>519</v>
      </c>
      <c r="C43" s="24" t="s">
        <v>520</v>
      </c>
      <c r="D43" s="24" t="s">
        <v>2</v>
      </c>
      <c r="E43" s="25">
        <v>0.3177933717779476</v>
      </c>
      <c r="F43" s="24" t="s">
        <v>788</v>
      </c>
      <c r="G43" s="74">
        <v>0.18473983384346304</v>
      </c>
    </row>
    <row r="44" spans="2:7" ht="12.75">
      <c r="B44" s="19" t="s">
        <v>531</v>
      </c>
      <c r="C44" s="20" t="s">
        <v>532</v>
      </c>
      <c r="D44" s="20" t="s">
        <v>518</v>
      </c>
      <c r="E44" s="21">
        <v>0.306873977086743</v>
      </c>
      <c r="F44" s="20" t="s">
        <v>1202</v>
      </c>
      <c r="G44" s="73">
        <v>0.122</v>
      </c>
    </row>
    <row r="45" spans="2:7" ht="12.75">
      <c r="B45" s="11" t="s">
        <v>539</v>
      </c>
      <c r="C45" s="12" t="s">
        <v>787</v>
      </c>
      <c r="D45" s="12" t="s">
        <v>1073</v>
      </c>
      <c r="E45" s="13">
        <v>0.40654205607476634</v>
      </c>
      <c r="F45" s="12" t="s">
        <v>848</v>
      </c>
      <c r="G45" s="71">
        <v>0.23371647509578544</v>
      </c>
    </row>
    <row r="46" spans="2:7" ht="12.75">
      <c r="B46" s="11" t="s">
        <v>540</v>
      </c>
      <c r="C46" s="12" t="s">
        <v>1130</v>
      </c>
      <c r="D46" s="12" t="s">
        <v>831</v>
      </c>
      <c r="E46" s="13">
        <v>0.2929447852760736</v>
      </c>
      <c r="F46" s="12" t="s">
        <v>858</v>
      </c>
      <c r="G46" s="71">
        <v>0.17277486910994763</v>
      </c>
    </row>
    <row r="47" spans="2:7" ht="12.75">
      <c r="B47" s="11" t="s">
        <v>1229</v>
      </c>
      <c r="C47" s="12" t="s">
        <v>768</v>
      </c>
      <c r="D47" s="12" t="s">
        <v>724</v>
      </c>
      <c r="E47" s="13">
        <v>0.27530364372469635</v>
      </c>
      <c r="F47" s="12" t="s">
        <v>924</v>
      </c>
      <c r="G47" s="71">
        <v>0.18382352941176472</v>
      </c>
    </row>
    <row r="48" spans="2:7" ht="12.75">
      <c r="B48" s="11" t="s">
        <v>1010</v>
      </c>
      <c r="C48" s="12" t="s">
        <v>770</v>
      </c>
      <c r="D48" s="12" t="s">
        <v>1026</v>
      </c>
      <c r="E48" s="13">
        <v>0.3426183844011142</v>
      </c>
      <c r="F48" s="12" t="s">
        <v>877</v>
      </c>
      <c r="G48" s="71">
        <v>0.22357723577235772</v>
      </c>
    </row>
    <row r="49" spans="2:7" ht="12.75">
      <c r="B49" s="11" t="s">
        <v>541</v>
      </c>
      <c r="C49" s="12" t="s">
        <v>542</v>
      </c>
      <c r="D49" s="12" t="s">
        <v>310</v>
      </c>
      <c r="E49" s="13">
        <v>0.32012750455373407</v>
      </c>
      <c r="F49" s="12" t="s">
        <v>1038</v>
      </c>
      <c r="G49" s="71">
        <v>0.23044096728307253</v>
      </c>
    </row>
    <row r="50" spans="2:7" ht="12.75">
      <c r="B50" s="11" t="s">
        <v>509</v>
      </c>
      <c r="C50" s="12" t="s">
        <v>1216</v>
      </c>
      <c r="D50" s="12" t="s">
        <v>1060</v>
      </c>
      <c r="E50" s="13">
        <v>0.38011695906432746</v>
      </c>
      <c r="F50" s="12" t="s">
        <v>883</v>
      </c>
      <c r="G50" s="71">
        <v>0.4153846153846154</v>
      </c>
    </row>
    <row r="51" spans="2:7" ht="12.75">
      <c r="B51" s="11" t="s">
        <v>546</v>
      </c>
      <c r="C51" s="12" t="s">
        <v>349</v>
      </c>
      <c r="D51" s="12" t="s">
        <v>350</v>
      </c>
      <c r="E51" s="13">
        <v>0.40115163147792704</v>
      </c>
      <c r="F51" s="12" t="s">
        <v>904</v>
      </c>
      <c r="G51" s="71">
        <v>0.2942583732057416</v>
      </c>
    </row>
    <row r="52" spans="2:7" ht="12.75">
      <c r="B52" s="11" t="s">
        <v>547</v>
      </c>
      <c r="C52" s="12" t="s">
        <v>457</v>
      </c>
      <c r="D52" s="12" t="s">
        <v>641</v>
      </c>
      <c r="E52" s="13">
        <v>0.23880597014925373</v>
      </c>
      <c r="F52" s="12" t="s">
        <v>811</v>
      </c>
      <c r="G52" s="71">
        <v>0.11875</v>
      </c>
    </row>
    <row r="53" spans="2:7" ht="12.75">
      <c r="B53" s="11" t="s">
        <v>668</v>
      </c>
      <c r="C53" s="12" t="s">
        <v>741</v>
      </c>
      <c r="D53" s="12" t="s">
        <v>1100</v>
      </c>
      <c r="E53" s="13">
        <v>0.2818471337579618</v>
      </c>
      <c r="F53" s="12" t="s">
        <v>823</v>
      </c>
      <c r="G53" s="71">
        <v>0.1638418079096045</v>
      </c>
    </row>
    <row r="54" spans="2:7" ht="12.75">
      <c r="B54" s="11" t="s">
        <v>548</v>
      </c>
      <c r="C54" s="12" t="s">
        <v>549</v>
      </c>
      <c r="D54" s="12" t="s">
        <v>761</v>
      </c>
      <c r="E54" s="13">
        <v>0.3374432186891629</v>
      </c>
      <c r="F54" s="12" t="s">
        <v>818</v>
      </c>
      <c r="G54" s="71">
        <v>0.18653846153846154</v>
      </c>
    </row>
    <row r="55" spans="2:7" ht="12.75">
      <c r="B55" s="11" t="s">
        <v>551</v>
      </c>
      <c r="C55" s="12" t="s">
        <v>841</v>
      </c>
      <c r="D55" s="12" t="s">
        <v>908</v>
      </c>
      <c r="E55" s="13"/>
      <c r="F55" s="12" t="s">
        <v>908</v>
      </c>
      <c r="G55" s="71"/>
    </row>
    <row r="56" spans="2:7" ht="12.75">
      <c r="B56" s="11" t="s">
        <v>552</v>
      </c>
      <c r="C56" s="12" t="s">
        <v>837</v>
      </c>
      <c r="D56" s="12" t="s">
        <v>908</v>
      </c>
      <c r="E56" s="13"/>
      <c r="F56" s="12" t="s">
        <v>908</v>
      </c>
      <c r="G56" s="71"/>
    </row>
    <row r="57" spans="2:7" ht="12.75">
      <c r="B57" s="11" t="s">
        <v>514</v>
      </c>
      <c r="C57" s="12" t="s">
        <v>815</v>
      </c>
      <c r="D57" s="12" t="s">
        <v>837</v>
      </c>
      <c r="E57" s="13">
        <v>0.2727272727272727</v>
      </c>
      <c r="F57" s="12" t="s">
        <v>812</v>
      </c>
      <c r="G57" s="71">
        <v>0</v>
      </c>
    </row>
    <row r="58" spans="2:7" ht="12.75">
      <c r="B58" s="11" t="s">
        <v>553</v>
      </c>
      <c r="C58" s="12" t="s">
        <v>826</v>
      </c>
      <c r="D58" s="12" t="s">
        <v>908</v>
      </c>
      <c r="E58" s="13"/>
      <c r="F58" s="12" t="s">
        <v>908</v>
      </c>
      <c r="G58" s="71"/>
    </row>
    <row r="59" spans="2:7" ht="12.75">
      <c r="B59" s="11" t="s">
        <v>554</v>
      </c>
      <c r="C59" s="12" t="s">
        <v>815</v>
      </c>
      <c r="D59" s="12" t="s">
        <v>826</v>
      </c>
      <c r="E59" s="13">
        <v>0.36363636363636365</v>
      </c>
      <c r="F59" s="12" t="s">
        <v>812</v>
      </c>
      <c r="G59" s="71">
        <v>0</v>
      </c>
    </row>
    <row r="60" spans="2:7" ht="12.75">
      <c r="B60" s="11" t="s">
        <v>555</v>
      </c>
      <c r="C60" s="12" t="s">
        <v>874</v>
      </c>
      <c r="D60" s="12" t="s">
        <v>897</v>
      </c>
      <c r="E60" s="13">
        <v>0.19753086419753085</v>
      </c>
      <c r="F60" s="12" t="s">
        <v>837</v>
      </c>
      <c r="G60" s="71">
        <v>0.1875</v>
      </c>
    </row>
    <row r="61" spans="2:7" ht="12.75">
      <c r="B61" s="11" t="s">
        <v>556</v>
      </c>
      <c r="C61" s="12" t="s">
        <v>1205</v>
      </c>
      <c r="D61" s="12" t="s">
        <v>822</v>
      </c>
      <c r="E61" s="13">
        <v>0.23448275862068965</v>
      </c>
      <c r="F61" s="12" t="s">
        <v>837</v>
      </c>
      <c r="G61" s="71">
        <v>0.08823529411764706</v>
      </c>
    </row>
    <row r="62" spans="2:7" ht="12.75">
      <c r="B62" s="11" t="s">
        <v>797</v>
      </c>
      <c r="C62" s="12" t="s">
        <v>845</v>
      </c>
      <c r="D62" s="12" t="s">
        <v>826</v>
      </c>
      <c r="E62" s="13">
        <v>0.4444444444444444</v>
      </c>
      <c r="F62" s="12" t="s">
        <v>812</v>
      </c>
      <c r="G62" s="71">
        <v>0</v>
      </c>
    </row>
    <row r="63" spans="2:7" ht="13.5" thickBot="1">
      <c r="B63" s="27" t="s">
        <v>805</v>
      </c>
      <c r="C63" s="28" t="s">
        <v>812</v>
      </c>
      <c r="D63" s="28" t="s">
        <v>908</v>
      </c>
      <c r="E63" s="29"/>
      <c r="F63" s="28" t="s">
        <v>908</v>
      </c>
      <c r="G63" s="75"/>
    </row>
    <row r="64" spans="2:7" ht="13.5" thickBot="1">
      <c r="B64" s="23" t="s">
        <v>557</v>
      </c>
      <c r="C64" s="24" t="s">
        <v>558</v>
      </c>
      <c r="D64" s="24" t="s">
        <v>3</v>
      </c>
      <c r="E64" s="25">
        <v>0.3503787179013486</v>
      </c>
      <c r="F64" s="24" t="s">
        <v>568</v>
      </c>
      <c r="G64" s="74">
        <v>0.10539913529473795</v>
      </c>
    </row>
    <row r="65" spans="2:7" ht="12.75">
      <c r="B65" s="19" t="s">
        <v>572</v>
      </c>
      <c r="C65" s="20" t="s">
        <v>573</v>
      </c>
      <c r="D65" s="20" t="s">
        <v>4</v>
      </c>
      <c r="E65" s="21">
        <v>0.3493785920285495</v>
      </c>
      <c r="F65" s="20" t="s">
        <v>582</v>
      </c>
      <c r="G65" s="73">
        <v>0.10154997327632283</v>
      </c>
    </row>
    <row r="66" spans="2:7" ht="12.75">
      <c r="B66" s="11" t="s">
        <v>515</v>
      </c>
      <c r="C66" s="12" t="s">
        <v>880</v>
      </c>
      <c r="D66" s="12" t="s">
        <v>837</v>
      </c>
      <c r="E66" s="13">
        <v>0.23076923076923078</v>
      </c>
      <c r="F66" s="12" t="s">
        <v>812</v>
      </c>
      <c r="G66" s="71">
        <v>0</v>
      </c>
    </row>
    <row r="67" spans="2:7" ht="12.75">
      <c r="B67" s="11" t="s">
        <v>586</v>
      </c>
      <c r="C67" s="12" t="s">
        <v>587</v>
      </c>
      <c r="D67" s="12" t="s">
        <v>1145</v>
      </c>
      <c r="E67" s="13">
        <v>0.4402332361516035</v>
      </c>
      <c r="F67" s="12" t="s">
        <v>835</v>
      </c>
      <c r="G67" s="71">
        <v>0.16887417218543047</v>
      </c>
    </row>
    <row r="68" spans="2:7" ht="12.75">
      <c r="B68" s="11" t="s">
        <v>588</v>
      </c>
      <c r="C68" s="12" t="s">
        <v>589</v>
      </c>
      <c r="D68" s="12" t="s">
        <v>328</v>
      </c>
      <c r="E68" s="13">
        <v>0.33674588665447897</v>
      </c>
      <c r="F68" s="12" t="s">
        <v>886</v>
      </c>
      <c r="G68" s="71">
        <v>0.12920738327904452</v>
      </c>
    </row>
    <row r="69" spans="2:7" ht="12.75">
      <c r="B69" s="11" t="s">
        <v>592</v>
      </c>
      <c r="C69" s="12" t="s">
        <v>1193</v>
      </c>
      <c r="D69" s="12" t="s">
        <v>810</v>
      </c>
      <c r="E69" s="13">
        <v>0.3591682419659735</v>
      </c>
      <c r="F69" s="12" t="s">
        <v>920</v>
      </c>
      <c r="G69" s="71">
        <v>0.11578947368421053</v>
      </c>
    </row>
    <row r="70" spans="2:7" ht="12.75">
      <c r="B70" s="11" t="s">
        <v>593</v>
      </c>
      <c r="C70" s="12" t="s">
        <v>484</v>
      </c>
      <c r="D70" s="12" t="s">
        <v>701</v>
      </c>
      <c r="E70" s="13">
        <v>0.3799043062200957</v>
      </c>
      <c r="F70" s="12" t="s">
        <v>859</v>
      </c>
      <c r="G70" s="71">
        <v>0.10579345088161209</v>
      </c>
    </row>
    <row r="71" spans="2:7" ht="12.75">
      <c r="B71" s="11" t="s">
        <v>735</v>
      </c>
      <c r="C71" s="12" t="s">
        <v>827</v>
      </c>
      <c r="D71" s="12" t="s">
        <v>908</v>
      </c>
      <c r="E71" s="13"/>
      <c r="F71" s="12" t="s">
        <v>908</v>
      </c>
      <c r="G71" s="71"/>
    </row>
    <row r="72" spans="2:7" ht="12.75">
      <c r="B72" s="11" t="s">
        <v>594</v>
      </c>
      <c r="C72" s="12" t="s">
        <v>829</v>
      </c>
      <c r="D72" s="12" t="s">
        <v>908</v>
      </c>
      <c r="E72" s="13"/>
      <c r="F72" s="12" t="s">
        <v>908</v>
      </c>
      <c r="G72" s="71"/>
    </row>
    <row r="73" spans="2:7" ht="12.75">
      <c r="B73" s="11" t="s">
        <v>595</v>
      </c>
      <c r="C73" s="12" t="s">
        <v>829</v>
      </c>
      <c r="D73" s="12" t="s">
        <v>908</v>
      </c>
      <c r="E73" s="13"/>
      <c r="F73" s="12" t="s">
        <v>908</v>
      </c>
      <c r="G73" s="71"/>
    </row>
    <row r="74" spans="2:7" ht="12.75">
      <c r="B74" s="11" t="s">
        <v>596</v>
      </c>
      <c r="C74" s="12" t="s">
        <v>891</v>
      </c>
      <c r="D74" s="12" t="s">
        <v>879</v>
      </c>
      <c r="E74" s="13">
        <v>0.35185185185185186</v>
      </c>
      <c r="F74" s="12" t="s">
        <v>881</v>
      </c>
      <c r="G74" s="71">
        <v>0.21052631578947367</v>
      </c>
    </row>
    <row r="75" spans="2:7" ht="12.75">
      <c r="B75" s="11" t="s">
        <v>597</v>
      </c>
      <c r="C75" s="12" t="s">
        <v>845</v>
      </c>
      <c r="D75" s="12" t="s">
        <v>837</v>
      </c>
      <c r="E75" s="13">
        <v>0.3333333333333333</v>
      </c>
      <c r="F75" s="12" t="s">
        <v>830</v>
      </c>
      <c r="G75" s="71">
        <v>0.3333333333333333</v>
      </c>
    </row>
    <row r="76" spans="2:7" ht="12.75">
      <c r="B76" s="11" t="s">
        <v>598</v>
      </c>
      <c r="C76" s="12" t="s">
        <v>863</v>
      </c>
      <c r="D76" s="12" t="s">
        <v>811</v>
      </c>
      <c r="E76" s="13">
        <v>0.2714285714285714</v>
      </c>
      <c r="F76" s="12" t="s">
        <v>824</v>
      </c>
      <c r="G76" s="71">
        <v>0.2631578947368421</v>
      </c>
    </row>
    <row r="77" spans="2:7" ht="12.75">
      <c r="B77" s="11" t="s">
        <v>599</v>
      </c>
      <c r="C77" s="12" t="s">
        <v>840</v>
      </c>
      <c r="D77" s="12" t="s">
        <v>837</v>
      </c>
      <c r="E77" s="13">
        <v>0.5</v>
      </c>
      <c r="F77" s="12" t="s">
        <v>812</v>
      </c>
      <c r="G77" s="71">
        <v>0</v>
      </c>
    </row>
    <row r="78" spans="2:7" ht="12.75">
      <c r="B78" s="11" t="s">
        <v>600</v>
      </c>
      <c r="C78" s="12" t="s">
        <v>926</v>
      </c>
      <c r="D78" s="12" t="s">
        <v>880</v>
      </c>
      <c r="E78" s="13">
        <v>0.29545454545454547</v>
      </c>
      <c r="F78" s="12" t="s">
        <v>841</v>
      </c>
      <c r="G78" s="71">
        <v>0.15384615384615385</v>
      </c>
    </row>
    <row r="79" spans="2:7" ht="12.75">
      <c r="B79" s="11" t="s">
        <v>601</v>
      </c>
      <c r="C79" s="12" t="s">
        <v>840</v>
      </c>
      <c r="D79" s="12" t="s">
        <v>908</v>
      </c>
      <c r="E79" s="13"/>
      <c r="F79" s="12" t="s">
        <v>908</v>
      </c>
      <c r="G79" s="71"/>
    </row>
    <row r="80" spans="2:7" ht="12.75">
      <c r="B80" s="11" t="s">
        <v>602</v>
      </c>
      <c r="C80" s="12" t="s">
        <v>808</v>
      </c>
      <c r="D80" s="12" t="s">
        <v>908</v>
      </c>
      <c r="E80" s="13"/>
      <c r="F80" s="12" t="s">
        <v>908</v>
      </c>
      <c r="G80" s="71"/>
    </row>
    <row r="81" spans="2:7" ht="12.75">
      <c r="B81" s="11" t="s">
        <v>603</v>
      </c>
      <c r="C81" s="12" t="s">
        <v>829</v>
      </c>
      <c r="D81" s="12" t="s">
        <v>908</v>
      </c>
      <c r="E81" s="13"/>
      <c r="F81" s="12" t="s">
        <v>908</v>
      </c>
      <c r="G81" s="71"/>
    </row>
    <row r="82" spans="2:7" ht="12.75">
      <c r="B82" s="11" t="s">
        <v>1064</v>
      </c>
      <c r="C82" s="12" t="s">
        <v>830</v>
      </c>
      <c r="D82" s="12" t="s">
        <v>908</v>
      </c>
      <c r="E82" s="13"/>
      <c r="F82" s="12" t="s">
        <v>908</v>
      </c>
      <c r="G82" s="71"/>
    </row>
    <row r="83" spans="2:7" ht="12.75">
      <c r="B83" s="11" t="s">
        <v>604</v>
      </c>
      <c r="C83" s="12" t="s">
        <v>826</v>
      </c>
      <c r="D83" s="12" t="s">
        <v>908</v>
      </c>
      <c r="E83" s="13"/>
      <c r="F83" s="12" t="s">
        <v>908</v>
      </c>
      <c r="G83" s="71"/>
    </row>
    <row r="84" spans="2:7" ht="12.75">
      <c r="B84" s="11" t="s">
        <v>605</v>
      </c>
      <c r="C84" s="12" t="s">
        <v>829</v>
      </c>
      <c r="D84" s="12" t="s">
        <v>908</v>
      </c>
      <c r="E84" s="13"/>
      <c r="F84" s="12" t="s">
        <v>908</v>
      </c>
      <c r="G84" s="71"/>
    </row>
    <row r="85" spans="2:7" ht="12.75">
      <c r="B85" s="11" t="s">
        <v>606</v>
      </c>
      <c r="C85" s="12" t="s">
        <v>829</v>
      </c>
      <c r="D85" s="12" t="s">
        <v>908</v>
      </c>
      <c r="E85" s="13"/>
      <c r="F85" s="12" t="s">
        <v>908</v>
      </c>
      <c r="G85" s="71"/>
    </row>
    <row r="86" spans="2:7" ht="12.75">
      <c r="B86" s="11" t="s">
        <v>607</v>
      </c>
      <c r="C86" s="12" t="s">
        <v>829</v>
      </c>
      <c r="D86" s="12" t="s">
        <v>908</v>
      </c>
      <c r="E86" s="13"/>
      <c r="F86" s="12" t="s">
        <v>908</v>
      </c>
      <c r="G86" s="71"/>
    </row>
    <row r="87" spans="2:7" ht="12.75">
      <c r="B87" s="11" t="s">
        <v>608</v>
      </c>
      <c r="C87" s="12" t="s">
        <v>808</v>
      </c>
      <c r="D87" s="12" t="s">
        <v>908</v>
      </c>
      <c r="E87" s="13"/>
      <c r="F87" s="12" t="s">
        <v>908</v>
      </c>
      <c r="G87" s="71"/>
    </row>
    <row r="88" spans="2:7" ht="12.75">
      <c r="B88" s="11" t="s">
        <v>1007</v>
      </c>
      <c r="C88" s="12" t="s">
        <v>824</v>
      </c>
      <c r="D88" s="12" t="s">
        <v>908</v>
      </c>
      <c r="E88" s="13"/>
      <c r="F88" s="12" t="s">
        <v>908</v>
      </c>
      <c r="G88" s="71"/>
    </row>
    <row r="89" spans="2:7" ht="12.75">
      <c r="B89" s="11" t="s">
        <v>715</v>
      </c>
      <c r="C89" s="12" t="s">
        <v>850</v>
      </c>
      <c r="D89" s="12" t="s">
        <v>808</v>
      </c>
      <c r="E89" s="13">
        <v>0.32432432432432434</v>
      </c>
      <c r="F89" s="12" t="s">
        <v>826</v>
      </c>
      <c r="G89" s="71">
        <v>0.3333333333333333</v>
      </c>
    </row>
    <row r="90" spans="2:7" ht="12.75">
      <c r="B90" s="11" t="s">
        <v>609</v>
      </c>
      <c r="C90" s="12" t="s">
        <v>840</v>
      </c>
      <c r="D90" s="12" t="s">
        <v>908</v>
      </c>
      <c r="E90" s="13"/>
      <c r="F90" s="12" t="s">
        <v>908</v>
      </c>
      <c r="G90" s="71"/>
    </row>
    <row r="91" spans="2:7" ht="12.75">
      <c r="B91" s="11" t="s">
        <v>610</v>
      </c>
      <c r="C91" s="12" t="s">
        <v>826</v>
      </c>
      <c r="D91" s="12" t="s">
        <v>908</v>
      </c>
      <c r="E91" s="13"/>
      <c r="F91" s="12" t="s">
        <v>908</v>
      </c>
      <c r="G91" s="71"/>
    </row>
    <row r="92" spans="2:7" ht="12.75">
      <c r="B92" s="11" t="s">
        <v>611</v>
      </c>
      <c r="C92" s="12" t="s">
        <v>845</v>
      </c>
      <c r="D92" s="12" t="s">
        <v>908</v>
      </c>
      <c r="E92" s="13"/>
      <c r="F92" s="12" t="s">
        <v>908</v>
      </c>
      <c r="G92" s="71"/>
    </row>
    <row r="93" spans="2:7" ht="12.75">
      <c r="B93" s="11" t="s">
        <v>612</v>
      </c>
      <c r="C93" s="12" t="s">
        <v>881</v>
      </c>
      <c r="D93" s="12" t="s">
        <v>908</v>
      </c>
      <c r="E93" s="13"/>
      <c r="F93" s="12" t="s">
        <v>908</v>
      </c>
      <c r="G93" s="71"/>
    </row>
    <row r="94" spans="2:7" ht="12.75">
      <c r="B94" s="11" t="s">
        <v>472</v>
      </c>
      <c r="C94" s="12" t="s">
        <v>826</v>
      </c>
      <c r="D94" s="12" t="s">
        <v>908</v>
      </c>
      <c r="E94" s="13"/>
      <c r="F94" s="12" t="s">
        <v>908</v>
      </c>
      <c r="G94" s="71"/>
    </row>
    <row r="95" spans="2:7" ht="12.75">
      <c r="B95" s="11" t="s">
        <v>613</v>
      </c>
      <c r="C95" s="12" t="s">
        <v>826</v>
      </c>
      <c r="D95" s="12" t="s">
        <v>908</v>
      </c>
      <c r="E95" s="13"/>
      <c r="F95" s="12" t="s">
        <v>908</v>
      </c>
      <c r="G95" s="71"/>
    </row>
    <row r="96" spans="2:7" ht="12.75">
      <c r="B96" s="11" t="s">
        <v>614</v>
      </c>
      <c r="C96" s="12" t="s">
        <v>881</v>
      </c>
      <c r="D96" s="12" t="s">
        <v>908</v>
      </c>
      <c r="E96" s="13"/>
      <c r="F96" s="12" t="s">
        <v>908</v>
      </c>
      <c r="G96" s="71"/>
    </row>
    <row r="97" spans="2:7" ht="12.75">
      <c r="B97" s="11" t="s">
        <v>615</v>
      </c>
      <c r="C97" s="12" t="s">
        <v>840</v>
      </c>
      <c r="D97" s="12" t="s">
        <v>908</v>
      </c>
      <c r="E97" s="13"/>
      <c r="F97" s="12" t="s">
        <v>908</v>
      </c>
      <c r="G97" s="71"/>
    </row>
    <row r="98" spans="2:7" ht="12.75">
      <c r="B98" s="11" t="s">
        <v>616</v>
      </c>
      <c r="C98" s="12" t="s">
        <v>844</v>
      </c>
      <c r="D98" s="12" t="s">
        <v>827</v>
      </c>
      <c r="E98" s="13">
        <v>0.43478260869565216</v>
      </c>
      <c r="F98" s="12" t="s">
        <v>812</v>
      </c>
      <c r="G98" s="71">
        <v>0</v>
      </c>
    </row>
    <row r="99" spans="2:7" ht="12.75">
      <c r="B99" s="11" t="s">
        <v>617</v>
      </c>
      <c r="C99" s="12" t="s">
        <v>853</v>
      </c>
      <c r="D99" s="12" t="s">
        <v>897</v>
      </c>
      <c r="E99" s="13">
        <v>0.37209302325581395</v>
      </c>
      <c r="F99" s="12" t="s">
        <v>837</v>
      </c>
      <c r="G99" s="71">
        <v>0.1875</v>
      </c>
    </row>
    <row r="100" spans="2:7" ht="12.75">
      <c r="B100" s="11" t="s">
        <v>618</v>
      </c>
      <c r="C100" s="12" t="s">
        <v>722</v>
      </c>
      <c r="D100" s="12" t="s">
        <v>892</v>
      </c>
      <c r="E100" s="13">
        <v>0.30808080808080807</v>
      </c>
      <c r="F100" s="12" t="s">
        <v>802</v>
      </c>
      <c r="G100" s="71">
        <v>0.1721311475409836</v>
      </c>
    </row>
    <row r="101" spans="2:7" ht="12.75">
      <c r="B101" s="11" t="s">
        <v>1215</v>
      </c>
      <c r="C101" s="12" t="s">
        <v>841</v>
      </c>
      <c r="D101" s="12" t="s">
        <v>908</v>
      </c>
      <c r="E101" s="13"/>
      <c r="F101" s="12" t="s">
        <v>908</v>
      </c>
      <c r="G101" s="71"/>
    </row>
    <row r="102" spans="2:7" ht="12.75">
      <c r="B102" s="11" t="s">
        <v>619</v>
      </c>
      <c r="C102" s="12" t="s">
        <v>838</v>
      </c>
      <c r="D102" s="12" t="s">
        <v>815</v>
      </c>
      <c r="E102" s="13">
        <v>0.55</v>
      </c>
      <c r="F102" s="12" t="s">
        <v>837</v>
      </c>
      <c r="G102" s="71">
        <v>0.2727272727272727</v>
      </c>
    </row>
    <row r="103" spans="2:7" ht="12.75">
      <c r="B103" s="11" t="s">
        <v>620</v>
      </c>
      <c r="C103" s="12" t="s">
        <v>861</v>
      </c>
      <c r="D103" s="12" t="s">
        <v>845</v>
      </c>
      <c r="E103" s="13">
        <v>0.6</v>
      </c>
      <c r="F103" s="12" t="s">
        <v>841</v>
      </c>
      <c r="G103" s="71">
        <v>0.2222222222222222</v>
      </c>
    </row>
    <row r="104" spans="2:7" ht="12.75">
      <c r="B104" s="11" t="s">
        <v>621</v>
      </c>
      <c r="C104" s="12" t="s">
        <v>815</v>
      </c>
      <c r="D104" s="12" t="s">
        <v>908</v>
      </c>
      <c r="E104" s="13"/>
      <c r="F104" s="12" t="s">
        <v>908</v>
      </c>
      <c r="G104" s="71"/>
    </row>
    <row r="105" spans="2:7" ht="12.75">
      <c r="B105" s="11" t="s">
        <v>797</v>
      </c>
      <c r="C105" s="12" t="s">
        <v>834</v>
      </c>
      <c r="D105" s="12" t="s">
        <v>853</v>
      </c>
      <c r="E105" s="13">
        <v>0.3805309734513274</v>
      </c>
      <c r="F105" s="12" t="s">
        <v>826</v>
      </c>
      <c r="G105" s="71">
        <v>0.09302325581395349</v>
      </c>
    </row>
    <row r="106" spans="2:7" ht="13.5" thickBot="1">
      <c r="B106" s="27" t="s">
        <v>805</v>
      </c>
      <c r="C106" s="28" t="s">
        <v>843</v>
      </c>
      <c r="D106" s="28" t="s">
        <v>861</v>
      </c>
      <c r="E106" s="29">
        <v>0.36585365853658536</v>
      </c>
      <c r="F106" s="28" t="s">
        <v>841</v>
      </c>
      <c r="G106" s="75">
        <v>0.13333333333333333</v>
      </c>
    </row>
    <row r="107" spans="2:7" ht="13.5" thickBot="1">
      <c r="B107" s="23" t="s">
        <v>202</v>
      </c>
      <c r="C107" s="24" t="s">
        <v>203</v>
      </c>
      <c r="D107" s="24" t="s">
        <v>6</v>
      </c>
      <c r="E107" s="25">
        <v>0.2839779005524862</v>
      </c>
      <c r="F107" s="24" t="s">
        <v>740</v>
      </c>
      <c r="G107" s="74">
        <v>0.1482624446531598</v>
      </c>
    </row>
    <row r="108" spans="2:7" ht="12.75">
      <c r="B108" s="19" t="s">
        <v>213</v>
      </c>
      <c r="C108" s="20" t="s">
        <v>214</v>
      </c>
      <c r="D108" s="20" t="s">
        <v>7</v>
      </c>
      <c r="E108" s="21">
        <v>0.323480947476828</v>
      </c>
      <c r="F108" s="20" t="s">
        <v>762</v>
      </c>
      <c r="G108" s="73">
        <v>0.166189111747851</v>
      </c>
    </row>
    <row r="109" spans="2:7" ht="12.75">
      <c r="B109" s="11" t="s">
        <v>223</v>
      </c>
      <c r="C109" s="12" t="s">
        <v>963</v>
      </c>
      <c r="D109" s="12" t="s">
        <v>890</v>
      </c>
      <c r="E109" s="13">
        <v>0.30472103004291845</v>
      </c>
      <c r="F109" s="12" t="s">
        <v>858</v>
      </c>
      <c r="G109" s="71">
        <v>0.4647887323943662</v>
      </c>
    </row>
    <row r="110" spans="2:7" ht="12.75">
      <c r="B110" s="11" t="s">
        <v>224</v>
      </c>
      <c r="C110" s="12" t="s">
        <v>840</v>
      </c>
      <c r="D110" s="12" t="s">
        <v>837</v>
      </c>
      <c r="E110" s="13">
        <v>0.5</v>
      </c>
      <c r="F110" s="12" t="s">
        <v>812</v>
      </c>
      <c r="G110" s="71">
        <v>0</v>
      </c>
    </row>
    <row r="111" spans="2:7" ht="12.75">
      <c r="B111" s="11" t="s">
        <v>653</v>
      </c>
      <c r="C111" s="12" t="s">
        <v>225</v>
      </c>
      <c r="D111" s="12" t="s">
        <v>679</v>
      </c>
      <c r="E111" s="13">
        <v>0.26268483618440125</v>
      </c>
      <c r="F111" s="12" t="s">
        <v>857</v>
      </c>
      <c r="G111" s="71">
        <v>0.08278145695364239</v>
      </c>
    </row>
    <row r="112" spans="2:7" ht="12.75">
      <c r="B112" s="11" t="s">
        <v>628</v>
      </c>
      <c r="C112" s="12" t="s">
        <v>901</v>
      </c>
      <c r="D112" s="12" t="s">
        <v>919</v>
      </c>
      <c r="E112" s="13">
        <v>0.13937282229965156</v>
      </c>
      <c r="F112" s="12" t="s">
        <v>826</v>
      </c>
      <c r="G112" s="71">
        <v>0.1</v>
      </c>
    </row>
    <row r="113" spans="2:7" ht="12.75">
      <c r="B113" s="11" t="s">
        <v>476</v>
      </c>
      <c r="C113" s="12" t="s">
        <v>325</v>
      </c>
      <c r="D113" s="12" t="s">
        <v>1221</v>
      </c>
      <c r="E113" s="13">
        <v>0.2327469553450609</v>
      </c>
      <c r="F113" s="12" t="s">
        <v>879</v>
      </c>
      <c r="G113" s="71">
        <v>0.22093023255813954</v>
      </c>
    </row>
    <row r="114" spans="2:7" ht="12.75">
      <c r="B114" s="11" t="s">
        <v>359</v>
      </c>
      <c r="C114" s="12" t="s">
        <v>833</v>
      </c>
      <c r="D114" s="12" t="s">
        <v>844</v>
      </c>
      <c r="E114" s="13">
        <v>0.21495327102803738</v>
      </c>
      <c r="F114" s="12" t="s">
        <v>830</v>
      </c>
      <c r="G114" s="71">
        <v>0.043478260869565216</v>
      </c>
    </row>
    <row r="115" spans="2:7" ht="12.75">
      <c r="B115" s="11" t="s">
        <v>997</v>
      </c>
      <c r="C115" s="12" t="s">
        <v>1043</v>
      </c>
      <c r="D115" s="12" t="s">
        <v>859</v>
      </c>
      <c r="E115" s="13">
        <v>0.39622641509433965</v>
      </c>
      <c r="F115" s="12" t="s">
        <v>830</v>
      </c>
      <c r="G115" s="71">
        <v>0.023809523809523808</v>
      </c>
    </row>
    <row r="116" spans="2:7" ht="12.75">
      <c r="B116" s="11" t="s">
        <v>229</v>
      </c>
      <c r="C116" s="12" t="s">
        <v>1113</v>
      </c>
      <c r="D116" s="12" t="s">
        <v>825</v>
      </c>
      <c r="E116" s="13">
        <v>0.3</v>
      </c>
      <c r="F116" s="12" t="s">
        <v>812</v>
      </c>
      <c r="G116" s="71">
        <v>0</v>
      </c>
    </row>
    <row r="117" spans="2:7" ht="12.75">
      <c r="B117" s="11" t="s">
        <v>884</v>
      </c>
      <c r="C117" s="12" t="s">
        <v>808</v>
      </c>
      <c r="D117" s="12" t="s">
        <v>908</v>
      </c>
      <c r="E117" s="13"/>
      <c r="F117" s="12" t="s">
        <v>908</v>
      </c>
      <c r="G117" s="71"/>
    </row>
    <row r="118" spans="2:7" ht="12.75">
      <c r="B118" s="11" t="s">
        <v>230</v>
      </c>
      <c r="C118" s="12" t="s">
        <v>958</v>
      </c>
      <c r="D118" s="12" t="s">
        <v>847</v>
      </c>
      <c r="E118" s="13">
        <v>0.2641509433962264</v>
      </c>
      <c r="F118" s="12" t="s">
        <v>845</v>
      </c>
      <c r="G118" s="71">
        <v>0.16071428571428573</v>
      </c>
    </row>
    <row r="119" spans="2:7" ht="12.75">
      <c r="B119" s="11" t="s">
        <v>231</v>
      </c>
      <c r="C119" s="12" t="s">
        <v>949</v>
      </c>
      <c r="D119" s="12" t="s">
        <v>1041</v>
      </c>
      <c r="E119" s="13">
        <v>0.28429423459244535</v>
      </c>
      <c r="F119" s="12" t="s">
        <v>802</v>
      </c>
      <c r="G119" s="71">
        <v>0.14685314685314685</v>
      </c>
    </row>
    <row r="120" spans="2:7" ht="12.75">
      <c r="B120" s="11" t="s">
        <v>719</v>
      </c>
      <c r="C120" s="12" t="s">
        <v>1054</v>
      </c>
      <c r="D120" s="12" t="s">
        <v>821</v>
      </c>
      <c r="E120" s="13">
        <v>0.1903323262839879</v>
      </c>
      <c r="F120" s="12" t="s">
        <v>829</v>
      </c>
      <c r="G120" s="71">
        <v>0.1111111111111111</v>
      </c>
    </row>
    <row r="121" spans="2:7" ht="12.75">
      <c r="B121" s="11" t="s">
        <v>232</v>
      </c>
      <c r="C121" s="12" t="s">
        <v>233</v>
      </c>
      <c r="D121" s="12" t="s">
        <v>8</v>
      </c>
      <c r="E121" s="13">
        <v>0.2718226476886258</v>
      </c>
      <c r="F121" s="12" t="s">
        <v>1087</v>
      </c>
      <c r="G121" s="71">
        <v>0.13160333642261354</v>
      </c>
    </row>
    <row r="122" spans="2:7" ht="12.75">
      <c r="B122" s="11" t="s">
        <v>240</v>
      </c>
      <c r="C122" s="12" t="s">
        <v>1238</v>
      </c>
      <c r="D122" s="12" t="s">
        <v>1173</v>
      </c>
      <c r="E122" s="13">
        <v>0.2644526445264453</v>
      </c>
      <c r="F122" s="12" t="s">
        <v>931</v>
      </c>
      <c r="G122" s="71">
        <v>0.33488372093023255</v>
      </c>
    </row>
    <row r="123" spans="2:7" ht="12.75">
      <c r="B123" s="11" t="s">
        <v>241</v>
      </c>
      <c r="C123" s="12" t="s">
        <v>508</v>
      </c>
      <c r="D123" s="12" t="s">
        <v>1132</v>
      </c>
      <c r="E123" s="13">
        <v>0.23042362002567393</v>
      </c>
      <c r="F123" s="12" t="s">
        <v>896</v>
      </c>
      <c r="G123" s="71">
        <v>0.08356545961002786</v>
      </c>
    </row>
    <row r="124" spans="2:7" ht="12.75">
      <c r="B124" s="11" t="s">
        <v>862</v>
      </c>
      <c r="C124" s="12" t="s">
        <v>837</v>
      </c>
      <c r="D124" s="12" t="s">
        <v>908</v>
      </c>
      <c r="E124" s="13"/>
      <c r="F124" s="12" t="s">
        <v>908</v>
      </c>
      <c r="G124" s="71"/>
    </row>
    <row r="125" spans="2:7" ht="12.75">
      <c r="B125" s="11" t="s">
        <v>242</v>
      </c>
      <c r="C125" s="12" t="s">
        <v>841</v>
      </c>
      <c r="D125" s="12" t="s">
        <v>908</v>
      </c>
      <c r="E125" s="13"/>
      <c r="F125" s="12" t="s">
        <v>908</v>
      </c>
      <c r="G125" s="71"/>
    </row>
    <row r="126" spans="2:7" ht="12.75">
      <c r="B126" s="11" t="s">
        <v>1089</v>
      </c>
      <c r="C126" s="12" t="s">
        <v>808</v>
      </c>
      <c r="D126" s="12" t="s">
        <v>908</v>
      </c>
      <c r="E126" s="13"/>
      <c r="F126" s="12" t="s">
        <v>908</v>
      </c>
      <c r="G126" s="71"/>
    </row>
    <row r="127" spans="2:7" ht="12.75">
      <c r="B127" s="11" t="s">
        <v>243</v>
      </c>
      <c r="C127" s="12" t="s">
        <v>855</v>
      </c>
      <c r="D127" s="12" t="s">
        <v>840</v>
      </c>
      <c r="E127" s="13">
        <v>0.24</v>
      </c>
      <c r="F127" s="12" t="s">
        <v>841</v>
      </c>
      <c r="G127" s="71">
        <v>0.3333333333333333</v>
      </c>
    </row>
    <row r="128" spans="2:7" ht="12.75">
      <c r="B128" s="11" t="s">
        <v>244</v>
      </c>
      <c r="C128" s="12" t="s">
        <v>888</v>
      </c>
      <c r="D128" s="12" t="s">
        <v>983</v>
      </c>
      <c r="E128" s="13">
        <v>0.2074074074074074</v>
      </c>
      <c r="F128" s="12" t="s">
        <v>840</v>
      </c>
      <c r="G128" s="71">
        <v>0.21428571428571427</v>
      </c>
    </row>
    <row r="129" spans="2:7" ht="12.75">
      <c r="B129" s="11" t="s">
        <v>245</v>
      </c>
      <c r="C129" s="12" t="s">
        <v>837</v>
      </c>
      <c r="D129" s="12" t="s">
        <v>908</v>
      </c>
      <c r="E129" s="13"/>
      <c r="F129" s="12" t="s">
        <v>908</v>
      </c>
      <c r="G129" s="71"/>
    </row>
    <row r="130" spans="2:7" ht="12.75">
      <c r="B130" s="11" t="s">
        <v>797</v>
      </c>
      <c r="C130" s="12" t="s">
        <v>881</v>
      </c>
      <c r="D130" s="12" t="s">
        <v>908</v>
      </c>
      <c r="E130" s="13"/>
      <c r="F130" s="12" t="s">
        <v>908</v>
      </c>
      <c r="G130" s="71"/>
    </row>
    <row r="131" spans="2:7" ht="13.5" thickBot="1">
      <c r="B131" s="27" t="s">
        <v>805</v>
      </c>
      <c r="C131" s="28" t="s">
        <v>849</v>
      </c>
      <c r="D131" s="28" t="s">
        <v>826</v>
      </c>
      <c r="E131" s="29">
        <v>0.16666666666666666</v>
      </c>
      <c r="F131" s="28" t="s">
        <v>812</v>
      </c>
      <c r="G131" s="75">
        <v>0</v>
      </c>
    </row>
    <row r="132" spans="2:7" ht="13.5" thickBot="1">
      <c r="B132" s="23" t="s">
        <v>246</v>
      </c>
      <c r="C132" s="24" t="s">
        <v>247</v>
      </c>
      <c r="D132" s="24" t="s">
        <v>9</v>
      </c>
      <c r="E132" s="25">
        <v>0.30331190396392554</v>
      </c>
      <c r="F132" s="24" t="s">
        <v>255</v>
      </c>
      <c r="G132" s="74">
        <v>0.18161727774987443</v>
      </c>
    </row>
    <row r="133" spans="2:7" ht="12.75">
      <c r="B133" s="19" t="s">
        <v>259</v>
      </c>
      <c r="C133" s="20" t="s">
        <v>260</v>
      </c>
      <c r="D133" s="20" t="s">
        <v>10</v>
      </c>
      <c r="E133" s="21">
        <v>0.34406057737813533</v>
      </c>
      <c r="F133" s="20" t="s">
        <v>192</v>
      </c>
      <c r="G133" s="73">
        <v>0.13185301630968757</v>
      </c>
    </row>
    <row r="134" spans="2:7" ht="12.75">
      <c r="B134" s="11" t="s">
        <v>269</v>
      </c>
      <c r="C134" s="12" t="s">
        <v>1079</v>
      </c>
      <c r="D134" s="12" t="s">
        <v>926</v>
      </c>
      <c r="E134" s="13">
        <v>0.16236162361623616</v>
      </c>
      <c r="F134" s="12" t="s">
        <v>826</v>
      </c>
      <c r="G134" s="71">
        <v>0.09090909090909091</v>
      </c>
    </row>
    <row r="135" spans="2:7" ht="12.75">
      <c r="B135" s="11" t="s">
        <v>471</v>
      </c>
      <c r="C135" s="12" t="s">
        <v>1217</v>
      </c>
      <c r="D135" s="12" t="s">
        <v>941</v>
      </c>
      <c r="E135" s="13">
        <v>0.3783783783783784</v>
      </c>
      <c r="F135" s="12" t="s">
        <v>821</v>
      </c>
      <c r="G135" s="71">
        <v>0.45</v>
      </c>
    </row>
    <row r="136" spans="2:7" ht="12.75">
      <c r="B136" s="11" t="s">
        <v>270</v>
      </c>
      <c r="C136" s="12" t="s">
        <v>626</v>
      </c>
      <c r="D136" s="12" t="s">
        <v>966</v>
      </c>
      <c r="E136" s="13">
        <v>0.3464991023339318</v>
      </c>
      <c r="F136" s="12" t="s">
        <v>931</v>
      </c>
      <c r="G136" s="71">
        <v>0.37305699481865284</v>
      </c>
    </row>
    <row r="137" spans="2:7" ht="12.75">
      <c r="B137" s="11" t="s">
        <v>665</v>
      </c>
      <c r="C137" s="12" t="s">
        <v>823</v>
      </c>
      <c r="D137" s="12" t="s">
        <v>824</v>
      </c>
      <c r="E137" s="13">
        <v>0.1724137931034483</v>
      </c>
      <c r="F137" s="12" t="s">
        <v>812</v>
      </c>
      <c r="G137" s="71">
        <v>0</v>
      </c>
    </row>
    <row r="138" spans="2:7" ht="12.75">
      <c r="B138" s="11" t="s">
        <v>316</v>
      </c>
      <c r="C138" s="12" t="s">
        <v>683</v>
      </c>
      <c r="D138" s="12" t="s">
        <v>960</v>
      </c>
      <c r="E138" s="13">
        <v>0.31090174966352624</v>
      </c>
      <c r="F138" s="12" t="s">
        <v>953</v>
      </c>
      <c r="G138" s="71">
        <v>0.24891774891774893</v>
      </c>
    </row>
    <row r="139" spans="2:7" ht="12.75">
      <c r="B139" s="11" t="s">
        <v>271</v>
      </c>
      <c r="C139" s="12" t="s">
        <v>693</v>
      </c>
      <c r="D139" s="12" t="s">
        <v>917</v>
      </c>
      <c r="E139" s="13">
        <v>0.17678100263852242</v>
      </c>
      <c r="F139" s="12" t="s">
        <v>845</v>
      </c>
      <c r="G139" s="71">
        <v>0.13432835820895522</v>
      </c>
    </row>
    <row r="140" spans="2:7" ht="12.75">
      <c r="B140" s="11" t="s">
        <v>272</v>
      </c>
      <c r="C140" s="12" t="s">
        <v>415</v>
      </c>
      <c r="D140" s="12" t="s">
        <v>1111</v>
      </c>
      <c r="E140" s="13">
        <v>0.18870056497175142</v>
      </c>
      <c r="F140" s="12" t="s">
        <v>897</v>
      </c>
      <c r="G140" s="71">
        <v>0.09580838323353294</v>
      </c>
    </row>
    <row r="141" spans="2:7" ht="12.75">
      <c r="B141" s="11" t="s">
        <v>273</v>
      </c>
      <c r="C141" s="12" t="s">
        <v>274</v>
      </c>
      <c r="D141" s="12" t="s">
        <v>1145</v>
      </c>
      <c r="E141" s="13">
        <v>0.21433640880056778</v>
      </c>
      <c r="F141" s="12" t="s">
        <v>1034</v>
      </c>
      <c r="G141" s="71">
        <v>0.26490066225165565</v>
      </c>
    </row>
    <row r="142" spans="2:7" ht="12.75">
      <c r="B142" s="11" t="s">
        <v>275</v>
      </c>
      <c r="C142" s="12" t="s">
        <v>1152</v>
      </c>
      <c r="D142" s="12" t="s">
        <v>833</v>
      </c>
      <c r="E142" s="13">
        <v>0.29395604395604397</v>
      </c>
      <c r="F142" s="12" t="s">
        <v>826</v>
      </c>
      <c r="G142" s="71">
        <v>0.037383177570093455</v>
      </c>
    </row>
    <row r="143" spans="2:7" ht="12.75">
      <c r="B143" s="11" t="s">
        <v>317</v>
      </c>
      <c r="C143" s="12" t="s">
        <v>936</v>
      </c>
      <c r="D143" s="12" t="s">
        <v>842</v>
      </c>
      <c r="E143" s="13">
        <v>0.21079691516709512</v>
      </c>
      <c r="F143" s="12" t="s">
        <v>827</v>
      </c>
      <c r="G143" s="71">
        <v>0.12195121951219512</v>
      </c>
    </row>
    <row r="144" spans="2:7" ht="12.75">
      <c r="B144" s="11" t="s">
        <v>276</v>
      </c>
      <c r="C144" s="12" t="s">
        <v>1012</v>
      </c>
      <c r="D144" s="12" t="s">
        <v>998</v>
      </c>
      <c r="E144" s="13">
        <v>0.34296028880866425</v>
      </c>
      <c r="F144" s="12" t="s">
        <v>881</v>
      </c>
      <c r="G144" s="71">
        <v>0.08421052631578947</v>
      </c>
    </row>
    <row r="145" spans="2:7" ht="12.75">
      <c r="B145" s="11" t="s">
        <v>277</v>
      </c>
      <c r="C145" s="12" t="s">
        <v>278</v>
      </c>
      <c r="D145" s="12" t="s">
        <v>11</v>
      </c>
      <c r="E145" s="13">
        <v>0.32558139534883723</v>
      </c>
      <c r="F145" s="12" t="s">
        <v>1062</v>
      </c>
      <c r="G145" s="71">
        <v>0.3423344947735192</v>
      </c>
    </row>
    <row r="146" spans="2:7" ht="12.75">
      <c r="B146" s="11" t="s">
        <v>282</v>
      </c>
      <c r="C146" s="12" t="s">
        <v>326</v>
      </c>
      <c r="D146" s="12" t="s">
        <v>1145</v>
      </c>
      <c r="E146" s="13">
        <v>0.3254310344827586</v>
      </c>
      <c r="F146" s="12" t="s">
        <v>839</v>
      </c>
      <c r="G146" s="71">
        <v>0.1291390728476821</v>
      </c>
    </row>
    <row r="147" spans="2:7" ht="12.75">
      <c r="B147" s="11" t="s">
        <v>283</v>
      </c>
      <c r="C147" s="12" t="s">
        <v>284</v>
      </c>
      <c r="D147" s="12" t="s">
        <v>985</v>
      </c>
      <c r="E147" s="13">
        <v>0.19102861562258314</v>
      </c>
      <c r="F147" s="12" t="s">
        <v>821</v>
      </c>
      <c r="G147" s="71">
        <v>0.2550607287449393</v>
      </c>
    </row>
    <row r="148" spans="2:7" ht="12.75">
      <c r="B148" s="11" t="s">
        <v>285</v>
      </c>
      <c r="C148" s="12" t="s">
        <v>479</v>
      </c>
      <c r="D148" s="12" t="s">
        <v>1159</v>
      </c>
      <c r="E148" s="13">
        <v>0.36541889483065954</v>
      </c>
      <c r="F148" s="12" t="s">
        <v>983</v>
      </c>
      <c r="G148" s="71">
        <v>0.13658536585365855</v>
      </c>
    </row>
    <row r="149" spans="2:7" ht="12.75">
      <c r="B149" s="11" t="s">
        <v>286</v>
      </c>
      <c r="C149" s="12" t="s">
        <v>323</v>
      </c>
      <c r="D149" s="12" t="s">
        <v>986</v>
      </c>
      <c r="E149" s="13">
        <v>0.24150943396226415</v>
      </c>
      <c r="F149" s="12" t="s">
        <v>858</v>
      </c>
      <c r="G149" s="71">
        <v>0.2578125</v>
      </c>
    </row>
    <row r="150" spans="2:7" ht="12.75">
      <c r="B150" s="11" t="s">
        <v>287</v>
      </c>
      <c r="C150" s="12" t="s">
        <v>491</v>
      </c>
      <c r="D150" s="12" t="s">
        <v>1119</v>
      </c>
      <c r="E150" s="13">
        <v>0.15327564894932014</v>
      </c>
      <c r="F150" s="12" t="s">
        <v>880</v>
      </c>
      <c r="G150" s="71">
        <v>0.10483870967741936</v>
      </c>
    </row>
    <row r="151" spans="2:7" ht="12.75">
      <c r="B151" s="11" t="s">
        <v>1006</v>
      </c>
      <c r="C151" s="12" t="s">
        <v>791</v>
      </c>
      <c r="D151" s="12" t="s">
        <v>1111</v>
      </c>
      <c r="E151" s="13">
        <v>0.2445095168374817</v>
      </c>
      <c r="F151" s="12" t="s">
        <v>865</v>
      </c>
      <c r="G151" s="71">
        <v>0.20958083832335328</v>
      </c>
    </row>
    <row r="152" spans="2:7" ht="12.75">
      <c r="B152" s="11" t="s">
        <v>288</v>
      </c>
      <c r="C152" s="12" t="s">
        <v>697</v>
      </c>
      <c r="D152" s="12" t="s">
        <v>1179</v>
      </c>
      <c r="E152" s="13">
        <v>0.1854066985645933</v>
      </c>
      <c r="F152" s="12" t="s">
        <v>856</v>
      </c>
      <c r="G152" s="71">
        <v>0.10967741935483871</v>
      </c>
    </row>
    <row r="153" spans="2:7" ht="12.75">
      <c r="B153" s="11" t="s">
        <v>289</v>
      </c>
      <c r="C153" s="12" t="s">
        <v>830</v>
      </c>
      <c r="D153" s="12" t="s">
        <v>908</v>
      </c>
      <c r="E153" s="13"/>
      <c r="F153" s="12" t="s">
        <v>908</v>
      </c>
      <c r="G153" s="71"/>
    </row>
    <row r="154" spans="2:7" ht="12.75">
      <c r="B154" s="11" t="s">
        <v>750</v>
      </c>
      <c r="C154" s="12" t="s">
        <v>1066</v>
      </c>
      <c r="D154" s="12" t="s">
        <v>864</v>
      </c>
      <c r="E154" s="13">
        <v>0.20224719101123595</v>
      </c>
      <c r="F154" s="12" t="s">
        <v>866</v>
      </c>
      <c r="G154" s="71">
        <v>0.3888888888888889</v>
      </c>
    </row>
    <row r="155" spans="2:7" ht="12.75">
      <c r="B155" s="11" t="s">
        <v>290</v>
      </c>
      <c r="C155" s="12" t="s">
        <v>840</v>
      </c>
      <c r="D155" s="12" t="s">
        <v>908</v>
      </c>
      <c r="E155" s="13"/>
      <c r="F155" s="12" t="s">
        <v>908</v>
      </c>
      <c r="G155" s="71"/>
    </row>
    <row r="156" spans="2:7" ht="12.75">
      <c r="B156" s="11" t="s">
        <v>715</v>
      </c>
      <c r="C156" s="12" t="s">
        <v>983</v>
      </c>
      <c r="D156" s="12" t="s">
        <v>881</v>
      </c>
      <c r="E156" s="13">
        <v>0.2857142857142857</v>
      </c>
      <c r="F156" s="12" t="s">
        <v>830</v>
      </c>
      <c r="G156" s="71">
        <v>0.125</v>
      </c>
    </row>
    <row r="157" spans="2:7" ht="12.75">
      <c r="B157" s="11" t="s">
        <v>291</v>
      </c>
      <c r="C157" s="12" t="s">
        <v>919</v>
      </c>
      <c r="D157" s="12" t="s">
        <v>897</v>
      </c>
      <c r="E157" s="13">
        <v>0.4</v>
      </c>
      <c r="F157" s="12" t="s">
        <v>830</v>
      </c>
      <c r="G157" s="71">
        <v>0.0625</v>
      </c>
    </row>
    <row r="158" spans="2:7" ht="12.75">
      <c r="B158" s="11" t="s">
        <v>292</v>
      </c>
      <c r="C158" s="12" t="s">
        <v>318</v>
      </c>
      <c r="D158" s="12" t="s">
        <v>1243</v>
      </c>
      <c r="E158" s="13">
        <v>0.3034647550776583</v>
      </c>
      <c r="F158" s="12" t="s">
        <v>1061</v>
      </c>
      <c r="G158" s="71">
        <v>0.1515748031496063</v>
      </c>
    </row>
    <row r="159" spans="2:7" ht="12.75">
      <c r="B159" s="11" t="s">
        <v>293</v>
      </c>
      <c r="C159" s="12" t="s">
        <v>840</v>
      </c>
      <c r="D159" s="12" t="s">
        <v>908</v>
      </c>
      <c r="E159" s="13"/>
      <c r="F159" s="12" t="s">
        <v>908</v>
      </c>
      <c r="G159" s="71"/>
    </row>
    <row r="160" spans="2:7" ht="12.75">
      <c r="B160" s="11" t="s">
        <v>884</v>
      </c>
      <c r="C160" s="12" t="s">
        <v>830</v>
      </c>
      <c r="D160" s="12" t="s">
        <v>908</v>
      </c>
      <c r="E160" s="13"/>
      <c r="F160" s="12" t="s">
        <v>908</v>
      </c>
      <c r="G160" s="71"/>
    </row>
    <row r="161" spans="2:7" ht="12.75">
      <c r="B161" s="11" t="s">
        <v>517</v>
      </c>
      <c r="C161" s="12" t="s">
        <v>881</v>
      </c>
      <c r="D161" s="12" t="s">
        <v>908</v>
      </c>
      <c r="E161" s="13"/>
      <c r="F161" s="12" t="s">
        <v>908</v>
      </c>
      <c r="G161" s="71"/>
    </row>
    <row r="162" spans="2:7" ht="12.75">
      <c r="B162" s="11" t="s">
        <v>294</v>
      </c>
      <c r="C162" s="12" t="s">
        <v>1077</v>
      </c>
      <c r="D162" s="12" t="s">
        <v>857</v>
      </c>
      <c r="E162" s="13">
        <v>0.3232758620689655</v>
      </c>
      <c r="F162" s="12" t="s">
        <v>823</v>
      </c>
      <c r="G162" s="71">
        <v>0.38666666666666666</v>
      </c>
    </row>
    <row r="163" spans="2:7" ht="12.75">
      <c r="B163" s="11" t="s">
        <v>295</v>
      </c>
      <c r="C163" s="12" t="s">
        <v>845</v>
      </c>
      <c r="D163" s="12" t="s">
        <v>908</v>
      </c>
      <c r="E163" s="13"/>
      <c r="F163" s="12" t="s">
        <v>908</v>
      </c>
      <c r="G163" s="71"/>
    </row>
    <row r="164" spans="2:7" ht="12.75">
      <c r="B164" s="11" t="s">
        <v>296</v>
      </c>
      <c r="C164" s="12" t="s">
        <v>815</v>
      </c>
      <c r="D164" s="12" t="s">
        <v>908</v>
      </c>
      <c r="E164" s="13"/>
      <c r="F164" s="12" t="s">
        <v>908</v>
      </c>
      <c r="G164" s="71"/>
    </row>
    <row r="165" spans="2:7" ht="12.75">
      <c r="B165" s="11" t="s">
        <v>729</v>
      </c>
      <c r="C165" s="12" t="s">
        <v>815</v>
      </c>
      <c r="D165" s="12" t="s">
        <v>908</v>
      </c>
      <c r="E165" s="13"/>
      <c r="F165" s="12" t="s">
        <v>908</v>
      </c>
      <c r="G165" s="71"/>
    </row>
    <row r="166" spans="2:7" ht="12.75">
      <c r="B166" s="11" t="s">
        <v>297</v>
      </c>
      <c r="C166" s="12" t="s">
        <v>824</v>
      </c>
      <c r="D166" s="12" t="s">
        <v>908</v>
      </c>
      <c r="E166" s="13"/>
      <c r="F166" s="12" t="s">
        <v>908</v>
      </c>
      <c r="G166" s="71"/>
    </row>
    <row r="167" spans="2:7" ht="12.75">
      <c r="B167" s="11" t="s">
        <v>298</v>
      </c>
      <c r="C167" s="12" t="s">
        <v>841</v>
      </c>
      <c r="D167" s="12" t="s">
        <v>908</v>
      </c>
      <c r="E167" s="13"/>
      <c r="F167" s="12" t="s">
        <v>908</v>
      </c>
      <c r="G167" s="71"/>
    </row>
    <row r="168" spans="2:7" ht="12.75">
      <c r="B168" s="11" t="s">
        <v>299</v>
      </c>
      <c r="C168" s="12" t="s">
        <v>840</v>
      </c>
      <c r="D168" s="12" t="s">
        <v>908</v>
      </c>
      <c r="E168" s="13"/>
      <c r="F168" s="12" t="s">
        <v>908</v>
      </c>
      <c r="G168" s="71"/>
    </row>
    <row r="169" spans="2:7" ht="12.75">
      <c r="B169" s="11" t="s">
        <v>300</v>
      </c>
      <c r="C169" s="12" t="s">
        <v>824</v>
      </c>
      <c r="D169" s="12" t="s">
        <v>908</v>
      </c>
      <c r="E169" s="13"/>
      <c r="F169" s="12" t="s">
        <v>908</v>
      </c>
      <c r="G169" s="71"/>
    </row>
    <row r="170" spans="2:7" ht="12.75">
      <c r="B170" s="11" t="s">
        <v>301</v>
      </c>
      <c r="C170" s="12" t="s">
        <v>819</v>
      </c>
      <c r="D170" s="12" t="s">
        <v>881</v>
      </c>
      <c r="E170" s="13">
        <v>0.16326530612244897</v>
      </c>
      <c r="F170" s="12" t="s">
        <v>841</v>
      </c>
      <c r="G170" s="71">
        <v>0.25</v>
      </c>
    </row>
    <row r="171" spans="2:7" ht="12.75">
      <c r="B171" s="11" t="s">
        <v>302</v>
      </c>
      <c r="C171" s="12" t="s">
        <v>829</v>
      </c>
      <c r="D171" s="12" t="s">
        <v>908</v>
      </c>
      <c r="E171" s="13"/>
      <c r="F171" s="12" t="s">
        <v>908</v>
      </c>
      <c r="G171" s="71"/>
    </row>
    <row r="172" spans="2:7" ht="12.75">
      <c r="B172" s="11" t="s">
        <v>303</v>
      </c>
      <c r="C172" s="12" t="s">
        <v>840</v>
      </c>
      <c r="D172" s="12" t="s">
        <v>908</v>
      </c>
      <c r="E172" s="13"/>
      <c r="F172" s="12" t="s">
        <v>908</v>
      </c>
      <c r="G172" s="71"/>
    </row>
    <row r="173" spans="2:7" ht="12.75">
      <c r="B173" s="11" t="s">
        <v>653</v>
      </c>
      <c r="C173" s="12" t="s">
        <v>1263</v>
      </c>
      <c r="D173" s="12" t="s">
        <v>926</v>
      </c>
      <c r="E173" s="13">
        <v>0.2875816993464052</v>
      </c>
      <c r="F173" s="12" t="s">
        <v>881</v>
      </c>
      <c r="G173" s="71">
        <v>0.18181818181818182</v>
      </c>
    </row>
    <row r="174" spans="2:7" ht="12.75">
      <c r="B174" s="11" t="s">
        <v>304</v>
      </c>
      <c r="C174" s="12" t="s">
        <v>845</v>
      </c>
      <c r="D174" s="12" t="s">
        <v>908</v>
      </c>
      <c r="E174" s="13"/>
      <c r="F174" s="12" t="s">
        <v>908</v>
      </c>
      <c r="G174" s="71"/>
    </row>
    <row r="175" spans="2:7" ht="12.75">
      <c r="B175" s="11" t="s">
        <v>794</v>
      </c>
      <c r="C175" s="12" t="s">
        <v>830</v>
      </c>
      <c r="D175" s="12" t="s">
        <v>908</v>
      </c>
      <c r="E175" s="13"/>
      <c r="F175" s="12" t="s">
        <v>908</v>
      </c>
      <c r="G175" s="71"/>
    </row>
    <row r="176" spans="2:7" ht="12.75">
      <c r="B176" s="11" t="s">
        <v>797</v>
      </c>
      <c r="C176" s="12" t="s">
        <v>929</v>
      </c>
      <c r="D176" s="12" t="s">
        <v>856</v>
      </c>
      <c r="E176" s="13">
        <v>0.3617021276595745</v>
      </c>
      <c r="F176" s="12" t="s">
        <v>841</v>
      </c>
      <c r="G176" s="71">
        <v>0.11764705882352941</v>
      </c>
    </row>
    <row r="177" spans="2:7" ht="13.5" thickBot="1">
      <c r="B177" s="27" t="s">
        <v>805</v>
      </c>
      <c r="C177" s="28" t="s">
        <v>929</v>
      </c>
      <c r="D177" s="28" t="s">
        <v>866</v>
      </c>
      <c r="E177" s="29">
        <v>0.2978723404255319</v>
      </c>
      <c r="F177" s="28" t="s">
        <v>830</v>
      </c>
      <c r="G177" s="75">
        <v>0.07142857142857142</v>
      </c>
    </row>
    <row r="178" spans="2:7" ht="13.5" thickBot="1">
      <c r="B178" s="23" t="s">
        <v>86</v>
      </c>
      <c r="C178" s="24" t="s">
        <v>87</v>
      </c>
      <c r="D178" s="24" t="s">
        <v>12</v>
      </c>
      <c r="E178" s="25">
        <v>0.35366049481836487</v>
      </c>
      <c r="F178" s="24" t="s">
        <v>96</v>
      </c>
      <c r="G178" s="74">
        <v>0.11207739592064822</v>
      </c>
    </row>
    <row r="179" spans="2:7" ht="12.75">
      <c r="B179" s="19" t="s">
        <v>100</v>
      </c>
      <c r="C179" s="20" t="s">
        <v>101</v>
      </c>
      <c r="D179" s="20" t="s">
        <v>13</v>
      </c>
      <c r="E179" s="21">
        <v>0.3685761020825026</v>
      </c>
      <c r="F179" s="20" t="s">
        <v>111</v>
      </c>
      <c r="G179" s="73">
        <v>0.0934181183899671</v>
      </c>
    </row>
    <row r="180" spans="2:7" ht="12.75">
      <c r="B180" s="11" t="s">
        <v>115</v>
      </c>
      <c r="C180" s="12" t="s">
        <v>200</v>
      </c>
      <c r="D180" s="12" t="s">
        <v>1176</v>
      </c>
      <c r="E180" s="13">
        <v>0.38451612903225807</v>
      </c>
      <c r="F180" s="12" t="s">
        <v>977</v>
      </c>
      <c r="G180" s="71">
        <v>0.2651006711409396</v>
      </c>
    </row>
    <row r="181" spans="2:7" ht="12.75">
      <c r="B181" s="11" t="s">
        <v>116</v>
      </c>
      <c r="C181" s="12" t="s">
        <v>117</v>
      </c>
      <c r="D181" s="12" t="s">
        <v>14</v>
      </c>
      <c r="E181" s="13">
        <v>0.34167175106772424</v>
      </c>
      <c r="F181" s="12" t="s">
        <v>973</v>
      </c>
      <c r="G181" s="71">
        <v>0.14642857142857144</v>
      </c>
    </row>
    <row r="182" spans="2:7" ht="12.75">
      <c r="B182" s="11" t="s">
        <v>121</v>
      </c>
      <c r="C182" s="12" t="s">
        <v>334</v>
      </c>
      <c r="D182" s="12" t="s">
        <v>699</v>
      </c>
      <c r="E182" s="13">
        <v>0.2222222222222222</v>
      </c>
      <c r="F182" s="12" t="s">
        <v>928</v>
      </c>
      <c r="G182" s="71">
        <v>0.2570093457943925</v>
      </c>
    </row>
    <row r="183" spans="2:7" ht="12.75">
      <c r="B183" s="11" t="s">
        <v>123</v>
      </c>
      <c r="C183" s="12" t="s">
        <v>124</v>
      </c>
      <c r="D183" s="12" t="s">
        <v>675</v>
      </c>
      <c r="E183" s="13">
        <v>0.22984322508398655</v>
      </c>
      <c r="F183" s="12" t="s">
        <v>921</v>
      </c>
      <c r="G183" s="71">
        <v>0.10962241169305725</v>
      </c>
    </row>
    <row r="184" spans="2:7" ht="12.75">
      <c r="B184" s="11" t="s">
        <v>126</v>
      </c>
      <c r="C184" s="12" t="s">
        <v>725</v>
      </c>
      <c r="D184" s="12" t="s">
        <v>888</v>
      </c>
      <c r="E184" s="13">
        <v>0.3284671532846715</v>
      </c>
      <c r="F184" s="12" t="s">
        <v>827</v>
      </c>
      <c r="G184" s="71">
        <v>0.07407407407407407</v>
      </c>
    </row>
    <row r="185" spans="2:7" ht="12.75">
      <c r="B185" s="11" t="s">
        <v>127</v>
      </c>
      <c r="C185" s="12" t="s">
        <v>128</v>
      </c>
      <c r="D185" s="12" t="s">
        <v>1039</v>
      </c>
      <c r="E185" s="13">
        <v>0.35303959843837146</v>
      </c>
      <c r="F185" s="12" t="s">
        <v>994</v>
      </c>
      <c r="G185" s="71">
        <v>0.13428120063191154</v>
      </c>
    </row>
    <row r="186" spans="2:7" ht="12.75">
      <c r="B186" s="11" t="s">
        <v>129</v>
      </c>
      <c r="C186" s="12" t="s">
        <v>885</v>
      </c>
      <c r="D186" s="12" t="s">
        <v>1034</v>
      </c>
      <c r="E186" s="13">
        <v>0.321285140562249</v>
      </c>
      <c r="F186" s="12" t="s">
        <v>920</v>
      </c>
      <c r="G186" s="71">
        <v>0.275</v>
      </c>
    </row>
    <row r="187" spans="2:7" ht="12.75">
      <c r="B187" s="11" t="s">
        <v>130</v>
      </c>
      <c r="C187" s="12" t="s">
        <v>306</v>
      </c>
      <c r="D187" s="12" t="s">
        <v>751</v>
      </c>
      <c r="E187" s="13">
        <v>0.2836835599505562</v>
      </c>
      <c r="F187" s="12" t="s">
        <v>986</v>
      </c>
      <c r="G187" s="71">
        <v>0.2788671023965142</v>
      </c>
    </row>
    <row r="188" spans="2:7" ht="12.75">
      <c r="B188" s="11" t="s">
        <v>721</v>
      </c>
      <c r="C188" s="12" t="s">
        <v>1117</v>
      </c>
      <c r="D188" s="12" t="s">
        <v>986</v>
      </c>
      <c r="E188" s="13">
        <v>0.48120300751879697</v>
      </c>
      <c r="F188" s="12" t="s">
        <v>920</v>
      </c>
      <c r="G188" s="71">
        <v>0.171875</v>
      </c>
    </row>
    <row r="189" spans="2:7" ht="12.75">
      <c r="B189" s="11" t="s">
        <v>131</v>
      </c>
      <c r="C189" s="12" t="s">
        <v>966</v>
      </c>
      <c r="D189" s="12" t="s">
        <v>1189</v>
      </c>
      <c r="E189" s="13">
        <v>0.45077720207253885</v>
      </c>
      <c r="F189" s="12" t="s">
        <v>855</v>
      </c>
      <c r="G189" s="71">
        <v>0.28735632183908044</v>
      </c>
    </row>
    <row r="190" spans="2:7" ht="12.75">
      <c r="B190" s="11" t="s">
        <v>783</v>
      </c>
      <c r="C190" s="12" t="s">
        <v>82</v>
      </c>
      <c r="D190" s="12" t="s">
        <v>885</v>
      </c>
      <c r="E190" s="13">
        <v>0.21765734265734266</v>
      </c>
      <c r="F190" s="12" t="s">
        <v>890</v>
      </c>
      <c r="G190" s="71">
        <v>0.285140562248996</v>
      </c>
    </row>
    <row r="191" spans="2:7" ht="12.75">
      <c r="B191" s="11" t="s">
        <v>1261</v>
      </c>
      <c r="C191" s="12" t="s">
        <v>194</v>
      </c>
      <c r="D191" s="12" t="s">
        <v>1134</v>
      </c>
      <c r="E191" s="13">
        <v>0.2877959927140255</v>
      </c>
      <c r="F191" s="12" t="s">
        <v>850</v>
      </c>
      <c r="G191" s="71">
        <v>0.11708860759493671</v>
      </c>
    </row>
    <row r="192" spans="2:7" ht="12.75">
      <c r="B192" s="11" t="s">
        <v>1214</v>
      </c>
      <c r="C192" s="12" t="s">
        <v>83</v>
      </c>
      <c r="D192" s="12" t="s">
        <v>1147</v>
      </c>
      <c r="E192" s="13">
        <v>0.2923777019340159</v>
      </c>
      <c r="F192" s="12" t="s">
        <v>978</v>
      </c>
      <c r="G192" s="71">
        <v>0.3035019455252918</v>
      </c>
    </row>
    <row r="193" spans="2:7" ht="12.75">
      <c r="B193" s="11" t="s">
        <v>132</v>
      </c>
      <c r="C193" s="12" t="s">
        <v>822</v>
      </c>
      <c r="D193" s="12" t="s">
        <v>881</v>
      </c>
      <c r="E193" s="13">
        <v>0.23529411764705882</v>
      </c>
      <c r="F193" s="12" t="s">
        <v>812</v>
      </c>
      <c r="G193" s="71">
        <v>0</v>
      </c>
    </row>
    <row r="194" spans="2:7" ht="12.75">
      <c r="B194" s="11" t="s">
        <v>133</v>
      </c>
      <c r="C194" s="12" t="s">
        <v>134</v>
      </c>
      <c r="D194" s="12" t="s">
        <v>1161</v>
      </c>
      <c r="E194" s="13">
        <v>0.3297532656023222</v>
      </c>
      <c r="F194" s="12" t="s">
        <v>957</v>
      </c>
      <c r="G194" s="71">
        <v>0.17341549295774647</v>
      </c>
    </row>
    <row r="195" spans="2:7" ht="12.75">
      <c r="B195" s="11" t="s">
        <v>135</v>
      </c>
      <c r="C195" s="12" t="s">
        <v>623</v>
      </c>
      <c r="D195" s="12" t="s">
        <v>1168</v>
      </c>
      <c r="E195" s="13">
        <v>0.16895715440582054</v>
      </c>
      <c r="F195" s="12" t="s">
        <v>921</v>
      </c>
      <c r="G195" s="71">
        <v>0.430622009569378</v>
      </c>
    </row>
    <row r="196" spans="2:7" ht="12.75">
      <c r="B196" s="11" t="s">
        <v>136</v>
      </c>
      <c r="C196" s="12" t="s">
        <v>623</v>
      </c>
      <c r="D196" s="12" t="s">
        <v>1191</v>
      </c>
      <c r="E196" s="13">
        <v>0.2651576394502829</v>
      </c>
      <c r="F196" s="12" t="s">
        <v>952</v>
      </c>
      <c r="G196" s="71">
        <v>0.38109756097560976</v>
      </c>
    </row>
    <row r="197" spans="2:7" ht="12.75">
      <c r="B197" s="11" t="s">
        <v>137</v>
      </c>
      <c r="C197" s="12" t="s">
        <v>1092</v>
      </c>
      <c r="D197" s="12" t="s">
        <v>1138</v>
      </c>
      <c r="E197" s="13">
        <v>0.35514018691588783</v>
      </c>
      <c r="F197" s="12" t="s">
        <v>840</v>
      </c>
      <c r="G197" s="71">
        <v>0.07894736842105263</v>
      </c>
    </row>
    <row r="198" spans="2:7" ht="12.75">
      <c r="B198" s="11" t="s">
        <v>138</v>
      </c>
      <c r="C198" s="12" t="s">
        <v>139</v>
      </c>
      <c r="D198" s="12" t="s">
        <v>739</v>
      </c>
      <c r="E198" s="13">
        <v>0.3608897742363878</v>
      </c>
      <c r="F198" s="12" t="s">
        <v>965</v>
      </c>
      <c r="G198" s="71">
        <v>0.18031278748850046</v>
      </c>
    </row>
    <row r="199" spans="2:7" ht="12.75">
      <c r="B199" s="11" t="s">
        <v>143</v>
      </c>
      <c r="C199" s="12" t="s">
        <v>144</v>
      </c>
      <c r="D199" s="12" t="s">
        <v>1240</v>
      </c>
      <c r="E199" s="13">
        <v>0.28195763330898466</v>
      </c>
      <c r="F199" s="12" t="s">
        <v>1043</v>
      </c>
      <c r="G199" s="71">
        <v>0.27461139896373055</v>
      </c>
    </row>
    <row r="200" spans="2:7" ht="12.75">
      <c r="B200" s="11" t="s">
        <v>145</v>
      </c>
      <c r="C200" s="12" t="s">
        <v>1060</v>
      </c>
      <c r="D200" s="12" t="s">
        <v>802</v>
      </c>
      <c r="E200" s="13">
        <v>0.3230769230769231</v>
      </c>
      <c r="F200" s="12" t="s">
        <v>824</v>
      </c>
      <c r="G200" s="71">
        <v>0.23809523809523808</v>
      </c>
    </row>
    <row r="201" spans="2:7" ht="12.75">
      <c r="B201" s="11" t="s">
        <v>146</v>
      </c>
      <c r="C201" s="12" t="s">
        <v>712</v>
      </c>
      <c r="D201" s="12" t="s">
        <v>1076</v>
      </c>
      <c r="E201" s="13">
        <v>0.31157894736842107</v>
      </c>
      <c r="F201" s="12" t="s">
        <v>839</v>
      </c>
      <c r="G201" s="71">
        <v>0.2635135135135135</v>
      </c>
    </row>
    <row r="202" spans="2:7" ht="12.75">
      <c r="B202" s="11" t="s">
        <v>1006</v>
      </c>
      <c r="C202" s="12" t="s">
        <v>754</v>
      </c>
      <c r="D202" s="12" t="s">
        <v>922</v>
      </c>
      <c r="E202" s="13">
        <v>0.23314606741573032</v>
      </c>
      <c r="F202" s="12" t="s">
        <v>840</v>
      </c>
      <c r="G202" s="71">
        <v>0.07228915662650602</v>
      </c>
    </row>
    <row r="203" spans="2:7" ht="12.75">
      <c r="B203" s="11" t="s">
        <v>147</v>
      </c>
      <c r="C203" s="12" t="s">
        <v>648</v>
      </c>
      <c r="D203" s="12" t="s">
        <v>982</v>
      </c>
      <c r="E203" s="13">
        <v>0.3769968051118211</v>
      </c>
      <c r="F203" s="12" t="s">
        <v>815</v>
      </c>
      <c r="G203" s="71">
        <v>0.09322033898305085</v>
      </c>
    </row>
    <row r="204" spans="2:7" ht="12.75">
      <c r="B204" s="11" t="s">
        <v>148</v>
      </c>
      <c r="C204" s="12" t="s">
        <v>1120</v>
      </c>
      <c r="D204" s="12" t="s">
        <v>823</v>
      </c>
      <c r="E204" s="13">
        <v>0.31868131868131866</v>
      </c>
      <c r="F204" s="12" t="s">
        <v>845</v>
      </c>
      <c r="G204" s="71">
        <v>0.3103448275862069</v>
      </c>
    </row>
    <row r="205" spans="2:7" ht="12.75">
      <c r="B205" s="11" t="s">
        <v>149</v>
      </c>
      <c r="C205" s="12" t="s">
        <v>150</v>
      </c>
      <c r="D205" s="12" t="s">
        <v>378</v>
      </c>
      <c r="E205" s="13">
        <v>0.3078817733990148</v>
      </c>
      <c r="F205" s="12" t="s">
        <v>931</v>
      </c>
      <c r="G205" s="71">
        <v>0.144</v>
      </c>
    </row>
    <row r="206" spans="2:7" ht="12.75">
      <c r="B206" s="11" t="s">
        <v>151</v>
      </c>
      <c r="C206" s="12" t="s">
        <v>866</v>
      </c>
      <c r="D206" s="12" t="s">
        <v>908</v>
      </c>
      <c r="E206" s="13"/>
      <c r="F206" s="12" t="s">
        <v>908</v>
      </c>
      <c r="G206" s="71"/>
    </row>
    <row r="207" spans="2:7" ht="12.75">
      <c r="B207" s="11" t="s">
        <v>152</v>
      </c>
      <c r="C207" s="12" t="s">
        <v>983</v>
      </c>
      <c r="D207" s="12" t="s">
        <v>845</v>
      </c>
      <c r="E207" s="13">
        <v>0.32142857142857145</v>
      </c>
      <c r="F207" s="12" t="s">
        <v>841</v>
      </c>
      <c r="G207" s="71">
        <v>0.2222222222222222</v>
      </c>
    </row>
    <row r="208" spans="2:7" ht="12.75">
      <c r="B208" s="11" t="s">
        <v>153</v>
      </c>
      <c r="C208" s="12" t="s">
        <v>882</v>
      </c>
      <c r="D208" s="12" t="s">
        <v>802</v>
      </c>
      <c r="E208" s="13">
        <v>0.3181818181818182</v>
      </c>
      <c r="F208" s="12" t="s">
        <v>830</v>
      </c>
      <c r="G208" s="71">
        <v>0.047619047619047616</v>
      </c>
    </row>
    <row r="209" spans="2:7" ht="12.75">
      <c r="B209" s="11" t="s">
        <v>154</v>
      </c>
      <c r="C209" s="12" t="s">
        <v>840</v>
      </c>
      <c r="D209" s="12" t="s">
        <v>908</v>
      </c>
      <c r="E209" s="13"/>
      <c r="F209" s="12" t="s">
        <v>908</v>
      </c>
      <c r="G209" s="71"/>
    </row>
    <row r="210" spans="2:7" ht="12.75">
      <c r="B210" s="11" t="s">
        <v>155</v>
      </c>
      <c r="C210" s="12" t="s">
        <v>856</v>
      </c>
      <c r="D210" s="12" t="s">
        <v>826</v>
      </c>
      <c r="E210" s="13">
        <v>0.23529411764705882</v>
      </c>
      <c r="F210" s="12" t="s">
        <v>830</v>
      </c>
      <c r="G210" s="71">
        <v>0.25</v>
      </c>
    </row>
    <row r="211" spans="2:7" ht="12.75">
      <c r="B211" s="11" t="s">
        <v>198</v>
      </c>
      <c r="C211" s="12" t="s">
        <v>840</v>
      </c>
      <c r="D211" s="12" t="s">
        <v>908</v>
      </c>
      <c r="E211" s="13"/>
      <c r="F211" s="12" t="s">
        <v>908</v>
      </c>
      <c r="G211" s="71"/>
    </row>
    <row r="212" spans="2:7" ht="12.75">
      <c r="B212" s="11" t="s">
        <v>156</v>
      </c>
      <c r="C212" s="12" t="s">
        <v>808</v>
      </c>
      <c r="D212" s="12" t="s">
        <v>826</v>
      </c>
      <c r="E212" s="13">
        <v>0.3333333333333333</v>
      </c>
      <c r="F212" s="12" t="s">
        <v>812</v>
      </c>
      <c r="G212" s="71">
        <v>0</v>
      </c>
    </row>
    <row r="213" spans="2:7" ht="12.75">
      <c r="B213" s="11" t="s">
        <v>755</v>
      </c>
      <c r="C213" s="12" t="s">
        <v>837</v>
      </c>
      <c r="D213" s="12" t="s">
        <v>908</v>
      </c>
      <c r="E213" s="13"/>
      <c r="F213" s="12" t="s">
        <v>908</v>
      </c>
      <c r="G213" s="71"/>
    </row>
    <row r="214" spans="2:7" ht="12.75">
      <c r="B214" s="11" t="s">
        <v>157</v>
      </c>
      <c r="C214" s="12" t="s">
        <v>829</v>
      </c>
      <c r="D214" s="12" t="s">
        <v>908</v>
      </c>
      <c r="E214" s="13"/>
      <c r="F214" s="12" t="s">
        <v>908</v>
      </c>
      <c r="G214" s="71"/>
    </row>
    <row r="215" spans="2:7" ht="12.75">
      <c r="B215" s="11" t="s">
        <v>158</v>
      </c>
      <c r="C215" s="12" t="s">
        <v>906</v>
      </c>
      <c r="D215" s="12" t="s">
        <v>819</v>
      </c>
      <c r="E215" s="13">
        <v>0.4803921568627451</v>
      </c>
      <c r="F215" s="12" t="s">
        <v>841</v>
      </c>
      <c r="G215" s="71">
        <v>0.04081632653061224</v>
      </c>
    </row>
    <row r="216" spans="2:7" ht="12.75">
      <c r="B216" s="11" t="s">
        <v>718</v>
      </c>
      <c r="C216" s="12" t="s">
        <v>845</v>
      </c>
      <c r="D216" s="12" t="s">
        <v>826</v>
      </c>
      <c r="E216" s="13">
        <v>0.4444444444444444</v>
      </c>
      <c r="F216" s="12" t="s">
        <v>830</v>
      </c>
      <c r="G216" s="71">
        <v>0.25</v>
      </c>
    </row>
    <row r="217" spans="2:7" ht="12.75">
      <c r="B217" s="11" t="s">
        <v>159</v>
      </c>
      <c r="C217" s="12" t="s">
        <v>829</v>
      </c>
      <c r="D217" s="12" t="s">
        <v>908</v>
      </c>
      <c r="E217" s="13"/>
      <c r="F217" s="12" t="s">
        <v>908</v>
      </c>
      <c r="G217" s="71"/>
    </row>
    <row r="218" spans="2:7" ht="12.75">
      <c r="B218" s="11" t="s">
        <v>506</v>
      </c>
      <c r="C218" s="12" t="s">
        <v>340</v>
      </c>
      <c r="D218" s="12" t="s">
        <v>661</v>
      </c>
      <c r="E218" s="13">
        <v>0.3211192538307795</v>
      </c>
      <c r="F218" s="12" t="s">
        <v>915</v>
      </c>
      <c r="G218" s="71">
        <v>0.06431535269709543</v>
      </c>
    </row>
    <row r="219" spans="2:7" ht="12.75">
      <c r="B219" s="11" t="s">
        <v>733</v>
      </c>
      <c r="C219" s="12" t="s">
        <v>926</v>
      </c>
      <c r="D219" s="12" t="s">
        <v>828</v>
      </c>
      <c r="E219" s="13">
        <v>0.5909090909090909</v>
      </c>
      <c r="F219" s="12" t="s">
        <v>881</v>
      </c>
      <c r="G219" s="71">
        <v>0.3076923076923077</v>
      </c>
    </row>
    <row r="220" spans="2:7" ht="12.75">
      <c r="B220" s="11" t="s">
        <v>160</v>
      </c>
      <c r="C220" s="12" t="s">
        <v>824</v>
      </c>
      <c r="D220" s="12" t="s">
        <v>908</v>
      </c>
      <c r="E220" s="13"/>
      <c r="F220" s="12" t="s">
        <v>908</v>
      </c>
      <c r="G220" s="71"/>
    </row>
    <row r="221" spans="2:7" ht="12.75">
      <c r="B221" s="11" t="s">
        <v>161</v>
      </c>
      <c r="C221" s="12" t="s">
        <v>881</v>
      </c>
      <c r="D221" s="12" t="s">
        <v>908</v>
      </c>
      <c r="E221" s="13"/>
      <c r="F221" s="12" t="s">
        <v>908</v>
      </c>
      <c r="G221" s="71"/>
    </row>
    <row r="222" spans="2:7" ht="12.75">
      <c r="B222" s="11" t="s">
        <v>162</v>
      </c>
      <c r="C222" s="12" t="s">
        <v>840</v>
      </c>
      <c r="D222" s="12" t="s">
        <v>908</v>
      </c>
      <c r="E222" s="13"/>
      <c r="F222" s="12" t="s">
        <v>908</v>
      </c>
      <c r="G222" s="71"/>
    </row>
    <row r="223" spans="2:7" ht="12.75">
      <c r="B223" s="11" t="s">
        <v>163</v>
      </c>
      <c r="C223" s="12" t="s">
        <v>856</v>
      </c>
      <c r="D223" s="12" t="s">
        <v>824</v>
      </c>
      <c r="E223" s="13">
        <v>0.29411764705882354</v>
      </c>
      <c r="F223" s="12" t="s">
        <v>812</v>
      </c>
      <c r="G223" s="71">
        <v>0</v>
      </c>
    </row>
    <row r="224" spans="2:7" ht="12.75">
      <c r="B224" s="11" t="s">
        <v>164</v>
      </c>
      <c r="C224" s="12" t="s">
        <v>844</v>
      </c>
      <c r="D224" s="12" t="s">
        <v>829</v>
      </c>
      <c r="E224" s="13">
        <v>0.30434782608695654</v>
      </c>
      <c r="F224" s="12" t="s">
        <v>812</v>
      </c>
      <c r="G224" s="71">
        <v>0</v>
      </c>
    </row>
    <row r="225" spans="2:7" ht="12.75">
      <c r="B225" s="11" t="s">
        <v>165</v>
      </c>
      <c r="C225" s="12" t="s">
        <v>948</v>
      </c>
      <c r="D225" s="12" t="s">
        <v>896</v>
      </c>
      <c r="E225" s="13">
        <v>0.40540540540540543</v>
      </c>
      <c r="F225" s="12" t="s">
        <v>826</v>
      </c>
      <c r="G225" s="71">
        <v>0.13333333333333333</v>
      </c>
    </row>
    <row r="226" spans="2:7" ht="12.75">
      <c r="B226" s="11" t="s">
        <v>166</v>
      </c>
      <c r="C226" s="12" t="s">
        <v>820</v>
      </c>
      <c r="D226" s="12" t="s">
        <v>815</v>
      </c>
      <c r="E226" s="13">
        <v>0.22916666666666666</v>
      </c>
      <c r="F226" s="12" t="s">
        <v>812</v>
      </c>
      <c r="G226" s="71">
        <v>0</v>
      </c>
    </row>
    <row r="227" spans="2:7" ht="12.75">
      <c r="B227" s="11" t="s">
        <v>167</v>
      </c>
      <c r="C227" s="12" t="s">
        <v>830</v>
      </c>
      <c r="D227" s="12" t="s">
        <v>908</v>
      </c>
      <c r="E227" s="13"/>
      <c r="F227" s="12" t="s">
        <v>908</v>
      </c>
      <c r="G227" s="71"/>
    </row>
    <row r="228" spans="2:7" ht="12.75">
      <c r="B228" s="11" t="s">
        <v>189</v>
      </c>
      <c r="C228" s="12" t="s">
        <v>948</v>
      </c>
      <c r="D228" s="12" t="s">
        <v>866</v>
      </c>
      <c r="E228" s="13">
        <v>0.1891891891891892</v>
      </c>
      <c r="F228" s="12" t="s">
        <v>812</v>
      </c>
      <c r="G228" s="71">
        <v>0</v>
      </c>
    </row>
    <row r="229" spans="2:7" ht="12.75">
      <c r="B229" s="11" t="s">
        <v>168</v>
      </c>
      <c r="C229" s="12" t="s">
        <v>887</v>
      </c>
      <c r="D229" s="12" t="s">
        <v>838</v>
      </c>
      <c r="E229" s="13">
        <v>0.15384615384615385</v>
      </c>
      <c r="F229" s="12" t="s">
        <v>845</v>
      </c>
      <c r="G229" s="71">
        <v>0.45</v>
      </c>
    </row>
    <row r="230" spans="2:7" ht="12.75">
      <c r="B230" s="11" t="s">
        <v>169</v>
      </c>
      <c r="C230" s="12" t="s">
        <v>826</v>
      </c>
      <c r="D230" s="12" t="s">
        <v>908</v>
      </c>
      <c r="E230" s="13"/>
      <c r="F230" s="12" t="s">
        <v>908</v>
      </c>
      <c r="G230" s="71"/>
    </row>
    <row r="231" spans="2:7" ht="12.75">
      <c r="B231" s="11" t="s">
        <v>170</v>
      </c>
      <c r="C231" s="12" t="s">
        <v>824</v>
      </c>
      <c r="D231" s="12" t="s">
        <v>908</v>
      </c>
      <c r="E231" s="13"/>
      <c r="F231" s="12" t="s">
        <v>908</v>
      </c>
      <c r="G231" s="71"/>
    </row>
    <row r="232" spans="2:7" ht="12.75">
      <c r="B232" s="11" t="s">
        <v>171</v>
      </c>
      <c r="C232" s="12" t="s">
        <v>896</v>
      </c>
      <c r="D232" s="12" t="s">
        <v>845</v>
      </c>
      <c r="E232" s="13">
        <v>0.3</v>
      </c>
      <c r="F232" s="12" t="s">
        <v>812</v>
      </c>
      <c r="G232" s="71">
        <v>0</v>
      </c>
    </row>
    <row r="233" spans="2:7" ht="12.75">
      <c r="B233" s="11" t="s">
        <v>637</v>
      </c>
      <c r="C233" s="12" t="s">
        <v>897</v>
      </c>
      <c r="D233" s="12" t="s">
        <v>824</v>
      </c>
      <c r="E233" s="13">
        <v>0.3125</v>
      </c>
      <c r="F233" s="12" t="s">
        <v>812</v>
      </c>
      <c r="G233" s="71">
        <v>0</v>
      </c>
    </row>
    <row r="234" spans="2:7" ht="12.75">
      <c r="B234" s="11" t="s">
        <v>173</v>
      </c>
      <c r="C234" s="12" t="s">
        <v>824</v>
      </c>
      <c r="D234" s="12" t="s">
        <v>908</v>
      </c>
      <c r="E234" s="13"/>
      <c r="F234" s="12" t="s">
        <v>908</v>
      </c>
      <c r="G234" s="71"/>
    </row>
    <row r="235" spans="2:7" ht="12.75">
      <c r="B235" s="11" t="s">
        <v>174</v>
      </c>
      <c r="C235" s="12" t="s">
        <v>841</v>
      </c>
      <c r="D235" s="12" t="s">
        <v>908</v>
      </c>
      <c r="E235" s="13"/>
      <c r="F235" s="12" t="s">
        <v>908</v>
      </c>
      <c r="G235" s="71"/>
    </row>
    <row r="236" spans="2:7" ht="12.75">
      <c r="B236" s="11" t="s">
        <v>175</v>
      </c>
      <c r="C236" s="12" t="s">
        <v>866</v>
      </c>
      <c r="D236" s="12" t="s">
        <v>908</v>
      </c>
      <c r="E236" s="13"/>
      <c r="F236" s="12" t="s">
        <v>908</v>
      </c>
      <c r="G236" s="71"/>
    </row>
    <row r="237" spans="2:7" ht="12.75">
      <c r="B237" s="11" t="s">
        <v>176</v>
      </c>
      <c r="C237" s="12" t="s">
        <v>840</v>
      </c>
      <c r="D237" s="12" t="s">
        <v>908</v>
      </c>
      <c r="E237" s="13"/>
      <c r="F237" s="12" t="s">
        <v>908</v>
      </c>
      <c r="G237" s="71"/>
    </row>
    <row r="238" spans="2:7" ht="12.75">
      <c r="B238" s="11" t="s">
        <v>177</v>
      </c>
      <c r="C238" s="12" t="s">
        <v>1076</v>
      </c>
      <c r="D238" s="12" t="s">
        <v>864</v>
      </c>
      <c r="E238" s="13">
        <v>0.24324324324324326</v>
      </c>
      <c r="F238" s="12" t="s">
        <v>837</v>
      </c>
      <c r="G238" s="71">
        <v>0.08333333333333333</v>
      </c>
    </row>
    <row r="239" spans="2:7" ht="12.75">
      <c r="B239" s="11" t="s">
        <v>178</v>
      </c>
      <c r="C239" s="12" t="s">
        <v>919</v>
      </c>
      <c r="D239" s="12" t="s">
        <v>827</v>
      </c>
      <c r="E239" s="13">
        <v>0.25</v>
      </c>
      <c r="F239" s="12" t="s">
        <v>830</v>
      </c>
      <c r="G239" s="71">
        <v>0.1</v>
      </c>
    </row>
    <row r="240" spans="2:7" ht="12.75">
      <c r="B240" s="11" t="s">
        <v>179</v>
      </c>
      <c r="C240" s="12" t="s">
        <v>841</v>
      </c>
      <c r="D240" s="12" t="s">
        <v>908</v>
      </c>
      <c r="E240" s="13"/>
      <c r="F240" s="12" t="s">
        <v>908</v>
      </c>
      <c r="G240" s="71"/>
    </row>
    <row r="241" spans="2:7" ht="12.75">
      <c r="B241" s="11" t="s">
        <v>180</v>
      </c>
      <c r="C241" s="12" t="s">
        <v>897</v>
      </c>
      <c r="D241" s="12" t="s">
        <v>824</v>
      </c>
      <c r="E241" s="13">
        <v>0.3125</v>
      </c>
      <c r="F241" s="12" t="s">
        <v>812</v>
      </c>
      <c r="G241" s="71">
        <v>0</v>
      </c>
    </row>
    <row r="242" spans="2:7" ht="12.75">
      <c r="B242" s="11" t="s">
        <v>783</v>
      </c>
      <c r="C242" s="12" t="s">
        <v>827</v>
      </c>
      <c r="D242" s="12" t="s">
        <v>908</v>
      </c>
      <c r="E242" s="13"/>
      <c r="F242" s="12" t="s">
        <v>908</v>
      </c>
      <c r="G242" s="71"/>
    </row>
    <row r="243" spans="2:7" ht="12.75">
      <c r="B243" s="11" t="s">
        <v>181</v>
      </c>
      <c r="C243" s="12" t="s">
        <v>829</v>
      </c>
      <c r="D243" s="12" t="s">
        <v>908</v>
      </c>
      <c r="E243" s="13"/>
      <c r="F243" s="12" t="s">
        <v>908</v>
      </c>
      <c r="G243" s="71"/>
    </row>
    <row r="244" spans="2:7" ht="12.75">
      <c r="B244" s="11" t="s">
        <v>1215</v>
      </c>
      <c r="C244" s="12" t="s">
        <v>824</v>
      </c>
      <c r="D244" s="12" t="s">
        <v>908</v>
      </c>
      <c r="E244" s="13"/>
      <c r="F244" s="12" t="s">
        <v>908</v>
      </c>
      <c r="G244" s="71"/>
    </row>
    <row r="245" spans="2:7" ht="12.75">
      <c r="B245" s="11" t="s">
        <v>80</v>
      </c>
      <c r="C245" s="12" t="s">
        <v>840</v>
      </c>
      <c r="D245" s="12" t="s">
        <v>908</v>
      </c>
      <c r="E245" s="13"/>
      <c r="F245" s="12" t="s">
        <v>908</v>
      </c>
      <c r="G245" s="71"/>
    </row>
    <row r="246" spans="2:7" ht="12.75">
      <c r="B246" s="11" t="s">
        <v>655</v>
      </c>
      <c r="C246" s="12" t="s">
        <v>830</v>
      </c>
      <c r="D246" s="12" t="s">
        <v>908</v>
      </c>
      <c r="E246" s="13"/>
      <c r="F246" s="12" t="s">
        <v>908</v>
      </c>
      <c r="G246" s="71"/>
    </row>
    <row r="247" spans="2:7" ht="12.75">
      <c r="B247" s="11" t="s">
        <v>182</v>
      </c>
      <c r="C247" s="12" t="s">
        <v>841</v>
      </c>
      <c r="D247" s="12" t="s">
        <v>908</v>
      </c>
      <c r="E247" s="13"/>
      <c r="F247" s="12" t="s">
        <v>908</v>
      </c>
      <c r="G247" s="71"/>
    </row>
    <row r="248" spans="2:7" ht="12.75">
      <c r="B248" s="11" t="s">
        <v>183</v>
      </c>
      <c r="C248" s="12" t="s">
        <v>840</v>
      </c>
      <c r="D248" s="12" t="s">
        <v>908</v>
      </c>
      <c r="E248" s="13"/>
      <c r="F248" s="12" t="s">
        <v>908</v>
      </c>
      <c r="G248" s="71"/>
    </row>
    <row r="249" spans="2:7" ht="12.75">
      <c r="B249" s="11" t="s">
        <v>667</v>
      </c>
      <c r="C249" s="12" t="s">
        <v>837</v>
      </c>
      <c r="D249" s="12" t="s">
        <v>908</v>
      </c>
      <c r="E249" s="13"/>
      <c r="F249" s="12" t="s">
        <v>908</v>
      </c>
      <c r="G249" s="71"/>
    </row>
    <row r="250" spans="2:7" ht="12.75">
      <c r="B250" s="11" t="s">
        <v>1215</v>
      </c>
      <c r="C250" s="12" t="s">
        <v>815</v>
      </c>
      <c r="D250" s="12" t="s">
        <v>908</v>
      </c>
      <c r="E250" s="13"/>
      <c r="F250" s="12" t="s">
        <v>908</v>
      </c>
      <c r="G250" s="71"/>
    </row>
    <row r="251" spans="2:7" ht="12.75">
      <c r="B251" s="11" t="s">
        <v>184</v>
      </c>
      <c r="C251" s="12" t="s">
        <v>864</v>
      </c>
      <c r="D251" s="12" t="s">
        <v>861</v>
      </c>
      <c r="E251" s="13">
        <v>0.4166666666666667</v>
      </c>
      <c r="F251" s="12" t="s">
        <v>826</v>
      </c>
      <c r="G251" s="71">
        <v>0.26666666666666666</v>
      </c>
    </row>
    <row r="252" spans="2:7" ht="12.75">
      <c r="B252" s="11" t="s">
        <v>1186</v>
      </c>
      <c r="C252" s="12" t="s">
        <v>841</v>
      </c>
      <c r="D252" s="12" t="s">
        <v>908</v>
      </c>
      <c r="E252" s="13"/>
      <c r="F252" s="12" t="s">
        <v>908</v>
      </c>
      <c r="G252" s="71"/>
    </row>
    <row r="253" spans="2:7" ht="12.75">
      <c r="B253" s="11" t="s">
        <v>185</v>
      </c>
      <c r="C253" s="12" t="s">
        <v>866</v>
      </c>
      <c r="D253" s="12" t="s">
        <v>826</v>
      </c>
      <c r="E253" s="13">
        <v>0.2857142857142857</v>
      </c>
      <c r="F253" s="12" t="s">
        <v>812</v>
      </c>
      <c r="G253" s="71">
        <v>0</v>
      </c>
    </row>
    <row r="254" spans="2:7" ht="12.75">
      <c r="B254" s="11" t="s">
        <v>502</v>
      </c>
      <c r="C254" s="12" t="s">
        <v>826</v>
      </c>
      <c r="D254" s="12" t="s">
        <v>908</v>
      </c>
      <c r="E254" s="13"/>
      <c r="F254" s="12" t="s">
        <v>908</v>
      </c>
      <c r="G254" s="71"/>
    </row>
    <row r="255" spans="2:7" ht="12.75">
      <c r="B255" s="11" t="s">
        <v>186</v>
      </c>
      <c r="C255" s="12" t="s">
        <v>861</v>
      </c>
      <c r="D255" s="12" t="s">
        <v>908</v>
      </c>
      <c r="E255" s="13"/>
      <c r="F255" s="12" t="s">
        <v>908</v>
      </c>
      <c r="G255" s="71"/>
    </row>
    <row r="256" spans="2:7" ht="12.75">
      <c r="B256" s="11" t="s">
        <v>187</v>
      </c>
      <c r="C256" s="12" t="s">
        <v>1028</v>
      </c>
      <c r="D256" s="12" t="s">
        <v>897</v>
      </c>
      <c r="E256" s="13">
        <v>0.3018867924528302</v>
      </c>
      <c r="F256" s="12" t="s">
        <v>830</v>
      </c>
      <c r="G256" s="71">
        <v>0.0625</v>
      </c>
    </row>
    <row r="257" spans="2:7" ht="12.75">
      <c r="B257" s="11" t="s">
        <v>797</v>
      </c>
      <c r="C257" s="12" t="s">
        <v>928</v>
      </c>
      <c r="D257" s="12" t="s">
        <v>820</v>
      </c>
      <c r="E257" s="13">
        <v>0.43636363636363634</v>
      </c>
      <c r="F257" s="12" t="s">
        <v>840</v>
      </c>
      <c r="G257" s="71">
        <v>0.125</v>
      </c>
    </row>
    <row r="258" spans="2:7" ht="13.5" thickBot="1">
      <c r="B258" s="15" t="s">
        <v>805</v>
      </c>
      <c r="C258" s="16" t="s">
        <v>821</v>
      </c>
      <c r="D258" s="16" t="s">
        <v>802</v>
      </c>
      <c r="E258" s="17">
        <v>0.3333333333333333</v>
      </c>
      <c r="F258" s="16" t="s">
        <v>824</v>
      </c>
      <c r="G258" s="72">
        <v>0.23809523809523808</v>
      </c>
    </row>
  </sheetData>
  <mergeCells count="6">
    <mergeCell ref="B1:G1"/>
    <mergeCell ref="B2:G2"/>
    <mergeCell ref="B3:G3"/>
    <mergeCell ref="C5:C6"/>
    <mergeCell ref="D5:E5"/>
    <mergeCell ref="F5:G5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36"/>
  <sheetViews>
    <sheetView zoomScale="75" zoomScaleNormal="75" workbookViewId="0" topLeftCell="A1">
      <selection activeCell="B8" sqref="B8"/>
    </sheetView>
  </sheetViews>
  <sheetFormatPr defaultColWidth="11.421875" defaultRowHeight="12.75"/>
  <cols>
    <col min="1" max="1" width="2.7109375" style="0" customWidth="1"/>
    <col min="2" max="2" width="52.57421875" style="1" bestFit="1" customWidth="1"/>
    <col min="3" max="3" width="18.140625" style="2" bestFit="1" customWidth="1"/>
    <col min="4" max="6" width="15.7109375" style="2" customWidth="1"/>
    <col min="7" max="7" width="15.7109375" style="0" customWidth="1"/>
  </cols>
  <sheetData>
    <row r="1" spans="2:7" ht="18">
      <c r="B1" s="108" t="s">
        <v>75</v>
      </c>
      <c r="C1" s="108"/>
      <c r="D1" s="108"/>
      <c r="E1" s="108"/>
      <c r="F1" s="108"/>
      <c r="G1" s="108"/>
    </row>
    <row r="2" spans="2:7" ht="15">
      <c r="B2" s="109" t="s">
        <v>59</v>
      </c>
      <c r="C2" s="109"/>
      <c r="D2" s="109"/>
      <c r="E2" s="109"/>
      <c r="F2" s="109"/>
      <c r="G2" s="109"/>
    </row>
    <row r="3" spans="2:7" ht="12.75">
      <c r="B3" s="101" t="s">
        <v>46</v>
      </c>
      <c r="C3" s="101"/>
      <c r="D3" s="101"/>
      <c r="E3" s="101"/>
      <c r="F3" s="101"/>
      <c r="G3" s="101"/>
    </row>
    <row r="4" spans="5:7" ht="13.5" thickBot="1">
      <c r="E4" s="3"/>
      <c r="G4" s="31"/>
    </row>
    <row r="5" spans="2:7" ht="45.75" customHeight="1">
      <c r="B5" s="102" t="s">
        <v>56</v>
      </c>
      <c r="C5" s="120" t="s">
        <v>76</v>
      </c>
      <c r="D5" s="122" t="s">
        <v>77</v>
      </c>
      <c r="E5" s="122"/>
      <c r="F5" s="122" t="s">
        <v>78</v>
      </c>
      <c r="G5" s="119"/>
    </row>
    <row r="6" spans="2:7" ht="13.5" thickBot="1">
      <c r="B6" s="103"/>
      <c r="C6" s="121"/>
      <c r="D6" s="54" t="s">
        <v>57</v>
      </c>
      <c r="E6" s="54" t="s">
        <v>58</v>
      </c>
      <c r="F6" s="54" t="s">
        <v>57</v>
      </c>
      <c r="G6" s="94" t="s">
        <v>58</v>
      </c>
    </row>
    <row r="7" spans="2:7" ht="12.75">
      <c r="B7" s="32" t="s">
        <v>360</v>
      </c>
      <c r="C7" s="33">
        <v>2568</v>
      </c>
      <c r="D7" s="33">
        <v>2351</v>
      </c>
      <c r="E7" s="9">
        <f aca="true" t="shared" si="0" ref="E7:E15">SUM(D7/C7)</f>
        <v>0.9154984423676013</v>
      </c>
      <c r="F7" s="33">
        <v>2191</v>
      </c>
      <c r="G7" s="10">
        <f aca="true" t="shared" si="1" ref="G7:G15">SUM(F7/C7)</f>
        <v>0.8531931464174455</v>
      </c>
    </row>
    <row r="8" spans="2:7" ht="12.75">
      <c r="B8" s="34" t="s">
        <v>388</v>
      </c>
      <c r="C8" s="35">
        <v>5773</v>
      </c>
      <c r="D8" s="35">
        <v>3283</v>
      </c>
      <c r="E8" s="13">
        <f t="shared" si="0"/>
        <v>0.5686817945608869</v>
      </c>
      <c r="F8" s="35">
        <v>1906</v>
      </c>
      <c r="G8" s="14">
        <f t="shared" si="1"/>
        <v>0.3301576303481725</v>
      </c>
    </row>
    <row r="9" spans="2:7" ht="12.75">
      <c r="B9" s="34" t="s">
        <v>519</v>
      </c>
      <c r="C9" s="35">
        <v>3294</v>
      </c>
      <c r="D9" s="35">
        <v>2959</v>
      </c>
      <c r="E9" s="13">
        <f t="shared" si="0"/>
        <v>0.8982999392835458</v>
      </c>
      <c r="F9" s="35">
        <v>2884</v>
      </c>
      <c r="G9" s="14">
        <f t="shared" si="1"/>
        <v>0.8755312689738919</v>
      </c>
    </row>
    <row r="10" spans="2:7" ht="12.75">
      <c r="B10" s="34" t="s">
        <v>557</v>
      </c>
      <c r="C10" s="35">
        <v>11151</v>
      </c>
      <c r="D10" s="35">
        <v>10369</v>
      </c>
      <c r="E10" s="13">
        <f t="shared" si="0"/>
        <v>0.929871760380235</v>
      </c>
      <c r="F10" s="35">
        <v>9805</v>
      </c>
      <c r="G10" s="14">
        <f t="shared" si="1"/>
        <v>0.8792933369204555</v>
      </c>
    </row>
    <row r="11" spans="2:7" ht="12.75">
      <c r="B11" s="34" t="s">
        <v>202</v>
      </c>
      <c r="C11" s="35">
        <v>4780</v>
      </c>
      <c r="D11" s="35">
        <v>3159</v>
      </c>
      <c r="E11" s="13">
        <f t="shared" si="0"/>
        <v>0.6608786610878661</v>
      </c>
      <c r="F11" s="35">
        <v>2820</v>
      </c>
      <c r="G11" s="14">
        <f t="shared" si="1"/>
        <v>0.5899581589958159</v>
      </c>
    </row>
    <row r="12" spans="2:7" ht="12.75">
      <c r="B12" s="34" t="s">
        <v>246</v>
      </c>
      <c r="C12" s="35">
        <v>7574</v>
      </c>
      <c r="D12" s="35">
        <v>6244</v>
      </c>
      <c r="E12" s="13">
        <f t="shared" si="0"/>
        <v>0.8243992606284658</v>
      </c>
      <c r="F12" s="35">
        <v>5042</v>
      </c>
      <c r="G12" s="14">
        <f t="shared" si="1"/>
        <v>0.665698442038553</v>
      </c>
    </row>
    <row r="13" spans="2:7" ht="13.5" thickBot="1">
      <c r="B13" s="40" t="s">
        <v>86</v>
      </c>
      <c r="C13" s="41">
        <v>35106</v>
      </c>
      <c r="D13" s="41">
        <v>33235</v>
      </c>
      <c r="E13" s="29">
        <f t="shared" si="0"/>
        <v>0.946704267076853</v>
      </c>
      <c r="F13" s="41">
        <v>27081</v>
      </c>
      <c r="G13" s="30">
        <f t="shared" si="1"/>
        <v>0.7714065971628782</v>
      </c>
    </row>
    <row r="14" spans="2:7" s="31" customFormat="1" ht="12.75">
      <c r="B14" s="91" t="s">
        <v>61</v>
      </c>
      <c r="C14" s="43">
        <f>SUM(C7:C13)</f>
        <v>70246</v>
      </c>
      <c r="D14" s="43">
        <f>SUM(D7:D13)</f>
        <v>61600</v>
      </c>
      <c r="E14" s="44">
        <f t="shared" si="0"/>
        <v>0.8769182586908864</v>
      </c>
      <c r="F14" s="43">
        <f>SUM(F7:F13)</f>
        <v>51729</v>
      </c>
      <c r="G14" s="45">
        <f t="shared" si="1"/>
        <v>0.7363978020100789</v>
      </c>
    </row>
    <row r="15" spans="2:7" s="31" customFormat="1" ht="13.5" thickBot="1">
      <c r="B15" s="95" t="s">
        <v>796</v>
      </c>
      <c r="C15" s="37">
        <v>846333</v>
      </c>
      <c r="D15" s="37">
        <v>689129</v>
      </c>
      <c r="E15" s="38">
        <f t="shared" si="0"/>
        <v>0.8142527822972754</v>
      </c>
      <c r="F15" s="37">
        <v>564416</v>
      </c>
      <c r="G15" s="39">
        <f t="shared" si="1"/>
        <v>0.6668958908609259</v>
      </c>
    </row>
    <row r="22" spans="2:7" ht="18">
      <c r="B22" s="108" t="s">
        <v>75</v>
      </c>
      <c r="C22" s="108"/>
      <c r="D22" s="108"/>
      <c r="E22" s="108"/>
      <c r="F22" s="108"/>
      <c r="G22" s="108"/>
    </row>
    <row r="23" spans="2:7" ht="15">
      <c r="B23" s="109" t="s">
        <v>59</v>
      </c>
      <c r="C23" s="109"/>
      <c r="D23" s="109"/>
      <c r="E23" s="109"/>
      <c r="F23" s="109"/>
      <c r="G23" s="109"/>
    </row>
    <row r="24" spans="2:7" ht="12.75">
      <c r="B24" s="101" t="s">
        <v>79</v>
      </c>
      <c r="C24" s="101"/>
      <c r="D24" s="101"/>
      <c r="E24" s="101"/>
      <c r="F24" s="101"/>
      <c r="G24" s="101"/>
    </row>
    <row r="25" spans="5:7" ht="13.5" thickBot="1">
      <c r="E25" s="3"/>
      <c r="G25" s="31"/>
    </row>
    <row r="26" spans="2:7" ht="40.5" customHeight="1">
      <c r="B26" s="102" t="s">
        <v>56</v>
      </c>
      <c r="C26" s="120" t="s">
        <v>76</v>
      </c>
      <c r="D26" s="122" t="s">
        <v>77</v>
      </c>
      <c r="E26" s="122"/>
      <c r="F26" s="122" t="s">
        <v>78</v>
      </c>
      <c r="G26" s="119"/>
    </row>
    <row r="27" spans="2:7" ht="13.5" thickBot="1">
      <c r="B27" s="103"/>
      <c r="C27" s="121"/>
      <c r="D27" s="54" t="s">
        <v>57</v>
      </c>
      <c r="E27" s="54" t="s">
        <v>58</v>
      </c>
      <c r="F27" s="54" t="s">
        <v>57</v>
      </c>
      <c r="G27" s="94" t="s">
        <v>58</v>
      </c>
    </row>
    <row r="28" spans="2:7" ht="12.75">
      <c r="B28" s="32" t="s">
        <v>388</v>
      </c>
      <c r="C28" s="33">
        <v>5773</v>
      </c>
      <c r="D28" s="33">
        <v>3283</v>
      </c>
      <c r="E28" s="9">
        <f aca="true" t="shared" si="2" ref="E28:E34">SUM(D28/C28)</f>
        <v>0.5686817945608869</v>
      </c>
      <c r="F28" s="33">
        <v>1906</v>
      </c>
      <c r="G28" s="96">
        <f aca="true" t="shared" si="3" ref="G28:G34">SUM(F28/C28)</f>
        <v>0.3301576303481725</v>
      </c>
    </row>
    <row r="29" spans="2:7" ht="12.75">
      <c r="B29" s="34" t="s">
        <v>202</v>
      </c>
      <c r="C29" s="35">
        <v>4780</v>
      </c>
      <c r="D29" s="35">
        <v>3159</v>
      </c>
      <c r="E29" s="13">
        <f t="shared" si="2"/>
        <v>0.6608786610878661</v>
      </c>
      <c r="F29" s="35">
        <v>2820</v>
      </c>
      <c r="G29" s="97">
        <f t="shared" si="3"/>
        <v>0.5899581589958159</v>
      </c>
    </row>
    <row r="30" spans="2:7" ht="12.75">
      <c r="B30" s="34" t="s">
        <v>246</v>
      </c>
      <c r="C30" s="35">
        <v>7574</v>
      </c>
      <c r="D30" s="35">
        <v>6244</v>
      </c>
      <c r="E30" s="13">
        <f t="shared" si="2"/>
        <v>0.8243992606284658</v>
      </c>
      <c r="F30" s="35">
        <v>5042</v>
      </c>
      <c r="G30" s="97">
        <f t="shared" si="3"/>
        <v>0.665698442038553</v>
      </c>
    </row>
    <row r="31" spans="2:7" ht="12.75">
      <c r="B31" s="34" t="s">
        <v>86</v>
      </c>
      <c r="C31" s="35">
        <v>35106</v>
      </c>
      <c r="D31" s="35">
        <v>33235</v>
      </c>
      <c r="E31" s="13">
        <f t="shared" si="2"/>
        <v>0.946704267076853</v>
      </c>
      <c r="F31" s="35">
        <v>27081</v>
      </c>
      <c r="G31" s="97">
        <f t="shared" si="3"/>
        <v>0.7714065971628782</v>
      </c>
    </row>
    <row r="32" spans="2:7" ht="12.75">
      <c r="B32" s="34" t="s">
        <v>360</v>
      </c>
      <c r="C32" s="35">
        <v>2568</v>
      </c>
      <c r="D32" s="35">
        <v>2351</v>
      </c>
      <c r="E32" s="13">
        <f t="shared" si="2"/>
        <v>0.9154984423676013</v>
      </c>
      <c r="F32" s="35">
        <v>2191</v>
      </c>
      <c r="G32" s="97">
        <f t="shared" si="3"/>
        <v>0.8531931464174455</v>
      </c>
    </row>
    <row r="33" spans="2:7" ht="12.75">
      <c r="B33" s="34" t="s">
        <v>519</v>
      </c>
      <c r="C33" s="35">
        <v>3294</v>
      </c>
      <c r="D33" s="35">
        <v>2959</v>
      </c>
      <c r="E33" s="13">
        <f t="shared" si="2"/>
        <v>0.8982999392835458</v>
      </c>
      <c r="F33" s="35">
        <v>2884</v>
      </c>
      <c r="G33" s="97">
        <f t="shared" si="3"/>
        <v>0.8755312689738919</v>
      </c>
    </row>
    <row r="34" spans="2:7" ht="13.5" thickBot="1">
      <c r="B34" s="40" t="s">
        <v>557</v>
      </c>
      <c r="C34" s="41">
        <v>11151</v>
      </c>
      <c r="D34" s="41">
        <v>10369</v>
      </c>
      <c r="E34" s="29">
        <f t="shared" si="2"/>
        <v>0.929871760380235</v>
      </c>
      <c r="F34" s="41">
        <v>9805</v>
      </c>
      <c r="G34" s="98">
        <f t="shared" si="3"/>
        <v>0.8792933369204555</v>
      </c>
    </row>
    <row r="35" spans="2:7" ht="12.75">
      <c r="B35" s="91" t="s">
        <v>61</v>
      </c>
      <c r="C35" s="43">
        <f>SUM(C28:C34)</f>
        <v>70246</v>
      </c>
      <c r="D35" s="43">
        <f>SUM(D28:D34)</f>
        <v>61600</v>
      </c>
      <c r="E35" s="44">
        <f>SUM(D35/C35)</f>
        <v>0.8769182586908864</v>
      </c>
      <c r="F35" s="43">
        <f>SUM(F28:F34)</f>
        <v>51729</v>
      </c>
      <c r="G35" s="99">
        <f>SUM(F35/C35)</f>
        <v>0.7363978020100789</v>
      </c>
    </row>
    <row r="36" spans="2:7" ht="13.5" thickBot="1">
      <c r="B36" s="95" t="s">
        <v>796</v>
      </c>
      <c r="C36" s="37">
        <v>846333</v>
      </c>
      <c r="D36" s="37">
        <v>689129</v>
      </c>
      <c r="E36" s="38">
        <f>SUM(D36/C36)</f>
        <v>0.8142527822972754</v>
      </c>
      <c r="F36" s="37">
        <v>564416</v>
      </c>
      <c r="G36" s="100">
        <f>SUM(F36/C36)</f>
        <v>0.6668958908609259</v>
      </c>
    </row>
  </sheetData>
  <mergeCells count="14">
    <mergeCell ref="B1:G1"/>
    <mergeCell ref="B2:G2"/>
    <mergeCell ref="B3:G3"/>
    <mergeCell ref="C5:C6"/>
    <mergeCell ref="D5:E5"/>
    <mergeCell ref="F5:G5"/>
    <mergeCell ref="B5:B6"/>
    <mergeCell ref="B22:G22"/>
    <mergeCell ref="B23:G23"/>
    <mergeCell ref="B24:G24"/>
    <mergeCell ref="B26:B27"/>
    <mergeCell ref="C26:C27"/>
    <mergeCell ref="D26:E26"/>
    <mergeCell ref="F26:G2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Dra. Teresa Sierra</cp:lastModifiedBy>
  <dcterms:created xsi:type="dcterms:W3CDTF">2002-04-07T19:39:23Z</dcterms:created>
  <dcterms:modified xsi:type="dcterms:W3CDTF">2002-04-07T21:10:40Z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