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0"/>
  </bookViews>
  <sheets>
    <sheet name="MUNICIPIOS" sheetId="1" r:id="rId1"/>
    <sheet name="LOCALIDADES" sheetId="2" r:id="rId2"/>
  </sheets>
  <definedNames>
    <definedName name="_xlnm.Print_Area" localSheetId="1">'LOCALIDADES'!$B$1:$G$1030</definedName>
    <definedName name="_xlnm.Print_Area" localSheetId="0">'MUNICIPIOS'!$B$1:$E$47</definedName>
    <definedName name="DATABASE">'LOCALIDADES'!$B$5:$F$1026</definedName>
    <definedName name="_xlnm.Print_Titles" localSheetId="1">'LOCALIDADES'!$4:$5</definedName>
  </definedNames>
  <calcPr fullCalcOnLoad="1"/>
</workbook>
</file>

<file path=xl/sharedStrings.xml><?xml version="1.0" encoding="utf-8"?>
<sst xmlns="http://schemas.openxmlformats.org/spreadsheetml/2006/main" count="5169" uniqueCount="1735">
  <si>
    <t>874</t>
  </si>
  <si>
    <t>1188</t>
  </si>
  <si>
    <t>TLACOACHISTLAHUACA</t>
  </si>
  <si>
    <t>15696</t>
  </si>
  <si>
    <t>10118</t>
  </si>
  <si>
    <t>CUANANCHINICHA (RANCHO)</t>
  </si>
  <si>
    <t>GUADALUPE MANO DE LEON, LA</t>
  </si>
  <si>
    <t>HUEHUETONOC</t>
  </si>
  <si>
    <t>1723</t>
  </si>
  <si>
    <t>JICAYAN DE TOVAR</t>
  </si>
  <si>
    <t>LIMON GUADALUPE, EL</t>
  </si>
  <si>
    <t>RANCHO VIEJO (RANCHO NUEVO DE LA DEMOCRACIA)</t>
  </si>
  <si>
    <t>SAN PEDRO CUITLAPAN</t>
  </si>
  <si>
    <t>SANTA CRUZ YUCUCANI</t>
  </si>
  <si>
    <t>TERRERO VENADO</t>
  </si>
  <si>
    <t>YOLOXOCHILT (SANTIAGO YOLOXOCHILT)</t>
  </si>
  <si>
    <t>JUQUILILLA (JIQUIMILLAS)</t>
  </si>
  <si>
    <t>ARROYO LANA</t>
  </si>
  <si>
    <t>ARROYO TORTOLITA</t>
  </si>
  <si>
    <t>ARROYO MINA</t>
  </si>
  <si>
    <t>CHUCHUPASTE</t>
  </si>
  <si>
    <t>PAPALOAPAN</t>
  </si>
  <si>
    <t>ARROYO PAJARO COLORADO</t>
  </si>
  <si>
    <t>TIERRA BLANCA SEGUNDA</t>
  </si>
  <si>
    <t>CASCADA BLANCA (AGUAS BLANCAS)</t>
  </si>
  <si>
    <t>ARROYO DEL DESBARRANCADERO</t>
  </si>
  <si>
    <t>PLAN DE MAMEY</t>
  </si>
  <si>
    <t>COLONIA LUNA</t>
  </si>
  <si>
    <t>BARRANCA ESTACA</t>
  </si>
  <si>
    <t>MALVABISCO (TIERRA COLORADA)</t>
  </si>
  <si>
    <t>LLANO DEL TIGRE</t>
  </si>
  <si>
    <t>AGUACATE, EL (CAMINO A XOCHISTLAHUACA)</t>
  </si>
  <si>
    <t>RANCHO LIMON</t>
  </si>
  <si>
    <t>ARROYO ESCONDIDO</t>
  </si>
  <si>
    <t>BARRANCA CAPI</t>
  </si>
  <si>
    <t>CERRO COLORADO</t>
  </si>
  <si>
    <t>LOMA DE LA MARINA</t>
  </si>
  <si>
    <t>TRAPICHE</t>
  </si>
  <si>
    <t>LLANO EL LIMON</t>
  </si>
  <si>
    <t>ARROYO CHIMALAPA</t>
  </si>
  <si>
    <t>ARROYO FAISAN</t>
  </si>
  <si>
    <t>CASA REAL</t>
  </si>
  <si>
    <t>ARROYO COMEJEN</t>
  </si>
  <si>
    <t>CAMALOTE, EL (LA JUNTA)</t>
  </si>
  <si>
    <t>COLONIA LA BILING▄E</t>
  </si>
  <si>
    <t>SOQUET, EL</t>
  </si>
  <si>
    <t>TLACOACHISTLAHUACA UNO</t>
  </si>
  <si>
    <t>XOCHISTLAHUACA</t>
  </si>
  <si>
    <t>22781</t>
  </si>
  <si>
    <t>17374</t>
  </si>
  <si>
    <t>3392</t>
  </si>
  <si>
    <t>2770</t>
  </si>
  <si>
    <t>CERRO BRONCO</t>
  </si>
  <si>
    <t>COZOYOAPAN</t>
  </si>
  <si>
    <t>1626</t>
  </si>
  <si>
    <t>GUADALUPE VICTORIA</t>
  </si>
  <si>
    <t>1982</t>
  </si>
  <si>
    <t>1648</t>
  </si>
  <si>
    <t>SAN MIGUEL TEJALPAN</t>
  </si>
  <si>
    <t>723</t>
  </si>
  <si>
    <t>RANCHO DEL CURA TEJERIA</t>
  </si>
  <si>
    <t>PLAN  MAGUEY (LOMA QUEMADA)</t>
  </si>
  <si>
    <t>CABEZA DE ARROYO NUEVO</t>
  </si>
  <si>
    <t>ARROYO CABALLO</t>
  </si>
  <si>
    <t>SANTIAGO, EL</t>
  </si>
  <si>
    <t>497</t>
  </si>
  <si>
    <t>PLAN DE PIERNA</t>
  </si>
  <si>
    <t>684</t>
  </si>
  <si>
    <t>LIROS, LOS</t>
  </si>
  <si>
    <t>ARROYO CHIVO</t>
  </si>
  <si>
    <t>PLAN LAGARTO</t>
  </si>
  <si>
    <t>ARROYO JICARO</t>
  </si>
  <si>
    <t>477</t>
  </si>
  <si>
    <t>JUNTA DE ARROYO GRANDE</t>
  </si>
  <si>
    <t>ARROYO MONTAÐA</t>
  </si>
  <si>
    <t>ARROYO PAJARO</t>
  </si>
  <si>
    <t>ARROYO GUACAMAYA UNO</t>
  </si>
  <si>
    <t>RANCHO DEL CURA EJIDO</t>
  </si>
  <si>
    <t>BARRIO SAN JOSE</t>
  </si>
  <si>
    <t>ARROYO MUJER UNO</t>
  </si>
  <si>
    <t>RINCON POCHOTA</t>
  </si>
  <si>
    <t>CRUZ PODRIDA</t>
  </si>
  <si>
    <t>ARROYO TRONCO</t>
  </si>
  <si>
    <t>ARROYO CHACALE UNO</t>
  </si>
  <si>
    <t>ARROYO CHACALE DOS</t>
  </si>
  <si>
    <t>ARROYO CHACALE TRES</t>
  </si>
  <si>
    <t>ARROYO COLA DE CUIJE</t>
  </si>
  <si>
    <t>ARROYO GUSANO SUR</t>
  </si>
  <si>
    <t>ARROYO LIMON NORTE</t>
  </si>
  <si>
    <t>ARROYO NARANJA</t>
  </si>
  <si>
    <t>ARROYO OCOTE METIDO</t>
  </si>
  <si>
    <t>ARROYO PAROTAS</t>
  </si>
  <si>
    <t>ARROYO PATIO</t>
  </si>
  <si>
    <t>ARROYO PLATANAR</t>
  </si>
  <si>
    <t>ARROYO SANGRE</t>
  </si>
  <si>
    <t>ARROYO TIGRE</t>
  </si>
  <si>
    <t>ARROYO TOTOLE UNO</t>
  </si>
  <si>
    <t>ARROYO YERBASANTA</t>
  </si>
  <si>
    <t>BAJADA TIERRA COLORADA</t>
  </si>
  <si>
    <t>CABEZA DE ARROYO GRANIZO</t>
  </si>
  <si>
    <t>CAÐADA DEL GUAYABO</t>
  </si>
  <si>
    <t>CABEZA DE ARROYO LIMON</t>
  </si>
  <si>
    <t>CERRO CENIZAS</t>
  </si>
  <si>
    <t>CERRO PIEDRA REGADA</t>
  </si>
  <si>
    <t>LLANO DEL CARMEN</t>
  </si>
  <si>
    <t>LOMA NANCHE DEL ZORRO</t>
  </si>
  <si>
    <t>MOJONERAS SETENTA Y CUATRO</t>
  </si>
  <si>
    <t>LOMA DEL RAYO</t>
  </si>
  <si>
    <t>PIEDRA DE SEPULCRO (PIEDRA SEPULTADA)</t>
  </si>
  <si>
    <t>PLAN DE LOS MUERTOS</t>
  </si>
  <si>
    <t>RANCHO CORNELIO LOPEZ</t>
  </si>
  <si>
    <t>PIEDRA DEL TORO</t>
  </si>
  <si>
    <t>JOYA DE PIEDRA, LA (BARRIO SAN ANTONIO)</t>
  </si>
  <si>
    <t>ARROYO JUSTE</t>
  </si>
  <si>
    <t>ARROYO BLANQUILLO</t>
  </si>
  <si>
    <t>ARROYO COPAL</t>
  </si>
  <si>
    <t>ARROYO GENTE</t>
  </si>
  <si>
    <t>283</t>
  </si>
  <si>
    <t>ARROYO LODO</t>
  </si>
  <si>
    <t>ARROYO MUJER DOS</t>
  </si>
  <si>
    <t>ARROYO PATO</t>
  </si>
  <si>
    <t>CERRO CAJON</t>
  </si>
  <si>
    <t>LOMA LUCERO</t>
  </si>
  <si>
    <t>PIEDRA PESADA</t>
  </si>
  <si>
    <t>RANCHO LIBRADO RAMOS</t>
  </si>
  <si>
    <t>CABEZA ARROYO CABALLO</t>
  </si>
  <si>
    <t>CERRO HENO</t>
  </si>
  <si>
    <t>CERRO DEL ARBOL MOLINILLO</t>
  </si>
  <si>
    <t>CUMBRE DE SAN JOSE</t>
  </si>
  <si>
    <t>ARROYO TOTOLE</t>
  </si>
  <si>
    <t>PIEDRA LETRA</t>
  </si>
  <si>
    <t>MANANTIAL MOJARRA</t>
  </si>
  <si>
    <t>RIO REDES</t>
  </si>
  <si>
    <t>LOMA DE PIEDRA AZUL</t>
  </si>
  <si>
    <t>ARROYO PARA</t>
  </si>
  <si>
    <t>ARROYO PLATANAR VERON</t>
  </si>
  <si>
    <t>CRUZ DE PIEDRA BLANCA</t>
  </si>
  <si>
    <t>RANCHO LAS TORTOLITAS</t>
  </si>
  <si>
    <t>CERRO NANCHE</t>
  </si>
  <si>
    <t>COLONIA DEL PRI HOGAR MODELO</t>
  </si>
  <si>
    <t>COLONIA LUIS DONALDO COLOSIO</t>
  </si>
  <si>
    <t>COLONIA SAN FRANCISCO</t>
  </si>
  <si>
    <t>PLAN MAGUEY UNO</t>
  </si>
  <si>
    <t>RANCHO DOMINGO TORRES</t>
  </si>
  <si>
    <t>RANCHO REY FRANCISCO SANDOVAL</t>
  </si>
  <si>
    <t>POBLACIÓN HABLANTE DE LENGUA INDÍGENA</t>
  </si>
  <si>
    <t>MUNICIPIOS POR ORDEN ALFABÉTICO</t>
  </si>
  <si>
    <t>MUNICIPIO</t>
  </si>
  <si>
    <t>NUM</t>
  </si>
  <si>
    <t>LOCALIDAD</t>
  </si>
  <si>
    <t>POBLACIÓN TOTAL</t>
  </si>
  <si>
    <t>HABLANTES DE LENGUA INDÍGENA</t>
  </si>
  <si>
    <t>TOTAL</t>
  </si>
  <si>
    <t>%</t>
  </si>
  <si>
    <t>ESTADO DE GUERRERO</t>
  </si>
  <si>
    <t>08 DISTRITO ELECTORAL FEDERAL</t>
  </si>
  <si>
    <t>MUNICIPIOS DEL 08 DISTRITO ELECTORAL FEDERAL DE GUERRERO</t>
  </si>
  <si>
    <t>DE MAYOR A MENOR PORCENTAJE</t>
  </si>
  <si>
    <t>LOCALIDADES Y MUNICIPIOS DEL 08 DISTRITO ELECTORAL FEDERAL DE GUERRERO</t>
  </si>
  <si>
    <t>Fuente: XII Censo General de Población y Vivienda 2000</t>
  </si>
  <si>
    <t>Nota 2: Se eliminaron las localidades que estaban bajo los conceptos de 1 y 2 viviendas.</t>
  </si>
  <si>
    <t>PASTORIA, LA</t>
  </si>
  <si>
    <t>OMETEPEC</t>
  </si>
  <si>
    <t>50356</t>
  </si>
  <si>
    <t>13464</t>
  </si>
  <si>
    <t>16933</t>
  </si>
  <si>
    <t>1946</t>
  </si>
  <si>
    <t>ACATEPEC</t>
  </si>
  <si>
    <t>2693</t>
  </si>
  <si>
    <t>CAPRICHO, EL (LA POZA)</t>
  </si>
  <si>
    <t>CATALINA, LA</t>
  </si>
  <si>
    <t>CERRO GRANDE</t>
  </si>
  <si>
    <t>COCHOAPA</t>
  </si>
  <si>
    <t>3796</t>
  </si>
  <si>
    <t>2214</t>
  </si>
  <si>
    <t>COLONIA VILLA HIDALGO</t>
  </si>
  <si>
    <t>CRUZ DE CORAZON</t>
  </si>
  <si>
    <t>CRUZ VERDE UNO</t>
  </si>
  <si>
    <t>CUMBRE DE BARRANCA HONDA</t>
  </si>
  <si>
    <t>1021</t>
  </si>
  <si>
    <t>CHARCO DE LA PUERTA, EL</t>
  </si>
  <si>
    <t>1033</t>
  </si>
  <si>
    <t>2430</t>
  </si>
  <si>
    <t>HUIXTEPEC</t>
  </si>
  <si>
    <t>3050</t>
  </si>
  <si>
    <t>2061</t>
  </si>
  <si>
    <t>416</t>
  </si>
  <si>
    <t>LADRILLERA, LA</t>
  </si>
  <si>
    <t>MANGO, EL (EL MANGO SOLO SUR)</t>
  </si>
  <si>
    <t>MILPILLAS</t>
  </si>
  <si>
    <t>575</t>
  </si>
  <si>
    <t>PASO DEL TABACO</t>
  </si>
  <si>
    <t>PIEDRA ANCHA</t>
  </si>
  <si>
    <t>PIEDRA BOLUDA</t>
  </si>
  <si>
    <t>PIEDRA DEL TIGRE</t>
  </si>
  <si>
    <t>PIEDRA LABRADA</t>
  </si>
  <si>
    <t>SANTA CRUZ TECONTE (EL TECONTE)</t>
  </si>
  <si>
    <t>SANTA MARIA (SANTA MARIA ASUNCION)</t>
  </si>
  <si>
    <t>2235</t>
  </si>
  <si>
    <t>963</t>
  </si>
  <si>
    <t>282</t>
  </si>
  <si>
    <t>975</t>
  </si>
  <si>
    <t>VIGAS, LAS</t>
  </si>
  <si>
    <t>3900</t>
  </si>
  <si>
    <t>3148</t>
  </si>
  <si>
    <t>SEPUDO, EL</t>
  </si>
  <si>
    <t>CRUZ VERDE DOS</t>
  </si>
  <si>
    <t>484</t>
  </si>
  <si>
    <t>PASO CUAHULOTE</t>
  </si>
  <si>
    <t>POTRERILLOS</t>
  </si>
  <si>
    <t>SAN JOSE EJIDO (SAN JOSE)</t>
  </si>
  <si>
    <t>SAN VICENTE (SAN VICENTE DE BENITEZ)</t>
  </si>
  <si>
    <t>BARRANCA ATOTONILCO (ATOTONILCO)</t>
  </si>
  <si>
    <t>PLAN JUSTE</t>
  </si>
  <si>
    <t>RANCHO SAN FRANCISCO</t>
  </si>
  <si>
    <t>ARROYO ZOPILOTE</t>
  </si>
  <si>
    <t>CUADRILLA NUEVA (CHILPANCINGUITO)</t>
  </si>
  <si>
    <t>RANCHO LOS MORENO</t>
  </si>
  <si>
    <t>ANGEL MANUEL ESTRADA TRANI</t>
  </si>
  <si>
    <t>ARROYO BARRANCA HONDA</t>
  </si>
  <si>
    <t>507</t>
  </si>
  <si>
    <t>CRESTA, LA (PALMA DE MOLINA)</t>
  </si>
  <si>
    <t>RANCHO ANATOLIO GUERRERO</t>
  </si>
  <si>
    <t>CALVARIO, EL (RANCHO)</t>
  </si>
  <si>
    <t>SAN RAFAEL LOS LIROS</t>
  </si>
  <si>
    <t>RANCHO EL MAPACHE (RANCHO MARCOS BAHENA)</t>
  </si>
  <si>
    <t>RANCHO LOS NARANJOS</t>
  </si>
  <si>
    <t>RANCHO EL PIZOTE</t>
  </si>
  <si>
    <t>RANCHITO RAFAEL ABURTO (LOS DE CARREÐO)</t>
  </si>
  <si>
    <t>RANCHO JUAN JOSE JIMENEZ</t>
  </si>
  <si>
    <t>RANCHO SIGIFREDO MORALES UNO</t>
  </si>
  <si>
    <t>RANCHO LOS VAZQUEZ</t>
  </si>
  <si>
    <t>RANCHO LOS BARROSO (LA CAÐADA)</t>
  </si>
  <si>
    <t>CAÐADA DE LAS FLORES</t>
  </si>
  <si>
    <t>CERRO PAJARO</t>
  </si>
  <si>
    <t>CERRO PIEDRA NEGRA</t>
  </si>
  <si>
    <t>MANGO SOLO NORTE, EL</t>
  </si>
  <si>
    <t>RANCHO EDMUNDO GUILLEN</t>
  </si>
  <si>
    <t>RANCHO LOS PARAJES</t>
  </si>
  <si>
    <t>ARROYO ZAPOTE</t>
  </si>
  <si>
    <t>RANCHO GONZALO MOLINA ESTRADA (LAS PALMAS)</t>
  </si>
  <si>
    <t>RANCHO JESUS ESTRADA GARCIA</t>
  </si>
  <si>
    <t>RANCHO ELOY VAZQUEZ</t>
  </si>
  <si>
    <t>RANCHO NACHO SALINAS JIMENEZ</t>
  </si>
  <si>
    <t>RANCHO MARIO NAVARRETE (EL AGUACATILLO)</t>
  </si>
  <si>
    <t>RANCHO RAFAEL GARCIA ORTIZ</t>
  </si>
  <si>
    <t>ZAPOTALES</t>
  </si>
  <si>
    <t>RANCHO FIDEL CARMONA</t>
  </si>
  <si>
    <t>RANCHO EL PIRUL (CHARCO DEL TULE)</t>
  </si>
  <si>
    <t>RANCHO NAPOLEON JUSTO (RANCHO EL TAMARINDO)</t>
  </si>
  <si>
    <t>ARROYO TECOJOCHEN</t>
  </si>
  <si>
    <t>CUADRILLA DE SAN ANTONIO</t>
  </si>
  <si>
    <t>RANCHO EL BRAMADERO (RANCHO EPIFANIO BUSTOS)</t>
  </si>
  <si>
    <t>RANCHO DELFINO AGUIRRE RIVERO (EL PALOMAR)</t>
  </si>
  <si>
    <t>RANCHO ISMAEL TORRES AÐORVE (EL MAESTRO)</t>
  </si>
  <si>
    <t>RANCHO LA ESPERANZA (RANCHO ULISES ESTRADA)</t>
  </si>
  <si>
    <t>RANCHO DE MARTHA</t>
  </si>
  <si>
    <t>CUIJE, EL</t>
  </si>
  <si>
    <t>RANCHO SANTA ANA (RANCHO DEL MEDICO ARBIEYGA)</t>
  </si>
  <si>
    <t>RANCHO LAS VIGAS (FINCA SANTANDER)</t>
  </si>
  <si>
    <t>RANCHO LA CEIBA (EL CAPRICHO)</t>
  </si>
  <si>
    <t>ARROYO EL GUAJE</t>
  </si>
  <si>
    <t>ARROYO CHACHALACO UNO (RANCHO SAN FRANCISCO)</t>
  </si>
  <si>
    <t>RCHO. FCO. ESPINOZA HILARIO (RCHO. EL CARMEN)</t>
  </si>
  <si>
    <t>RANCHO TAURINO CARDENAS APARICIO</t>
  </si>
  <si>
    <t>MANGUITO, EL (EL TALOLOTE)</t>
  </si>
  <si>
    <t>BALNEARIO DE TALAPA</t>
  </si>
  <si>
    <t>PLAN DE GUACAMAYA</t>
  </si>
  <si>
    <t>RANCHO ADOLFO MUÐOZ</t>
  </si>
  <si>
    <t>RANCHO EL CUAPINOLE GRANDE</t>
  </si>
  <si>
    <t>RANCHO ELOY ORTIZ</t>
  </si>
  <si>
    <t>RANCHO EL PASO DEL TORO</t>
  </si>
  <si>
    <t>RANCHO VICENTE PIÐA</t>
  </si>
  <si>
    <t>CRUZ ALTA</t>
  </si>
  <si>
    <t>343</t>
  </si>
  <si>
    <t>CHILCAHUITE</t>
  </si>
  <si>
    <t>VERGEL, EL</t>
  </si>
  <si>
    <t>SAN LUIS ACATLAN</t>
  </si>
  <si>
    <t>36813</t>
  </si>
  <si>
    <t>17505</t>
  </si>
  <si>
    <t>6895</t>
  </si>
  <si>
    <t>ARROYO CUMIAPA</t>
  </si>
  <si>
    <t>498</t>
  </si>
  <si>
    <t>ARROYO MIXTECOLAPA (MIXTECOLAPA)</t>
  </si>
  <si>
    <t>RANCHO CALIXTO</t>
  </si>
  <si>
    <t>1938</t>
  </si>
  <si>
    <t>1594</t>
  </si>
  <si>
    <t>CARMEN, EL</t>
  </si>
  <si>
    <t>820</t>
  </si>
  <si>
    <t>CUANACASTITLAN</t>
  </si>
  <si>
    <t>3089</t>
  </si>
  <si>
    <t>2186</t>
  </si>
  <si>
    <t>PUEBLO HIDALGO</t>
  </si>
  <si>
    <t>3137</t>
  </si>
  <si>
    <t>2498</t>
  </si>
  <si>
    <t>HORCASITAS (ATOTONILCO DE HORCASITAS)</t>
  </si>
  <si>
    <t>1610</t>
  </si>
  <si>
    <t>JICAMALTEPEC (JICAMALTEPEC DE LA MONTAÐA)</t>
  </si>
  <si>
    <t>JOLOTICHAN</t>
  </si>
  <si>
    <t>1706</t>
  </si>
  <si>
    <t>MIAHUICHAN</t>
  </si>
  <si>
    <t>PASCALA DEL ORO</t>
  </si>
  <si>
    <t>PIEDRA QUEBRADA</t>
  </si>
  <si>
    <t>POTRERILLO CUAPINOLE</t>
  </si>
  <si>
    <t>503</t>
  </si>
  <si>
    <t>RIO IGUAPA</t>
  </si>
  <si>
    <t>SAN JOSE VISTA HERMOSA</t>
  </si>
  <si>
    <t>887</t>
  </si>
  <si>
    <t>692</t>
  </si>
  <si>
    <t>ZENTIXTLAHUACA</t>
  </si>
  <si>
    <t>TLAXCALIXTLAHUACA</t>
  </si>
  <si>
    <t>1359</t>
  </si>
  <si>
    <t>YOLOXOCHITL</t>
  </si>
  <si>
    <t>2711</t>
  </si>
  <si>
    <t>2252</t>
  </si>
  <si>
    <t>LLANO GUAJE</t>
  </si>
  <si>
    <t>TUXTEPEC</t>
  </si>
  <si>
    <t>743</t>
  </si>
  <si>
    <t>PARAISO, EL (PAJARITO CHIQUITO)</t>
  </si>
  <si>
    <t>XIHUITEPEC</t>
  </si>
  <si>
    <t>PAJARITO GRANDE (PAJARO GRANDE)</t>
  </si>
  <si>
    <t>CERRO ZAPOTE</t>
  </si>
  <si>
    <t>LLANO SILLETA</t>
  </si>
  <si>
    <t>444</t>
  </si>
  <si>
    <t>367</t>
  </si>
  <si>
    <t>COYUL (COYUL CHIQUITO)</t>
  </si>
  <si>
    <t>RANCHO RIVERA (LA HUERTA RIVERA)</t>
  </si>
  <si>
    <t>RANCHO VELASCO (RANCHO CHINANTLA)</t>
  </si>
  <si>
    <t>JICAMALTEPEC (EL MANGO)</t>
  </si>
  <si>
    <t>CAMALOTILLO (EL CAMALOTILLO)</t>
  </si>
  <si>
    <t>HONDURA TIGRE</t>
  </si>
  <si>
    <t>CERRO LIMON</t>
  </si>
  <si>
    <t>PIPE, EL</t>
  </si>
  <si>
    <t>RANCHO RIVERA (LA CUESTA, EL NANCHE)</t>
  </si>
  <si>
    <t>TEJORUCO, EL (EL ZAPOTE)</t>
  </si>
  <si>
    <t>RANCHO GUILLEN (LA TRANCA)</t>
  </si>
  <si>
    <t>ARROYO DE FAISAN</t>
  </si>
  <si>
    <t>ARROYO OJO DE VENADO</t>
  </si>
  <si>
    <t>CAFETAL ESCONDIDO</t>
  </si>
  <si>
    <t>PIE DE CABRA</t>
  </si>
  <si>
    <t>BARRIO EL BARRERO</t>
  </si>
  <si>
    <t>RANCHO EL CUAJILOTE</t>
  </si>
  <si>
    <t>ARROYO LIMON (ARROYO LIMA)</t>
  </si>
  <si>
    <t>CACALUTLA (PASO CACALUTLA)</t>
  </si>
  <si>
    <t>PARAJE OCOTERO SANTA CRUZ (VISTA HERMOSA)</t>
  </si>
  <si>
    <t>CERRO GAVILAN</t>
  </si>
  <si>
    <t>ARROYO MAMEY</t>
  </si>
  <si>
    <t>MAMEY, EL (PLAN DEL MAMEY)</t>
  </si>
  <si>
    <t>MIXTECAPA</t>
  </si>
  <si>
    <t>SOCORRO, EL</t>
  </si>
  <si>
    <t>CERRO CANTON</t>
  </si>
  <si>
    <t>FILO LARGO</t>
  </si>
  <si>
    <t>HUERTA DARIO PASTRANA</t>
  </si>
  <si>
    <t>BARRIO DE GUADALUPE</t>
  </si>
  <si>
    <t>LLANO DE MAGUEY</t>
  </si>
  <si>
    <t>ARROYO LIMON</t>
  </si>
  <si>
    <t>BARRIO GUADALUPE</t>
  </si>
  <si>
    <t>RECODO DOS, EL</t>
  </si>
  <si>
    <t>SAN JOSE DE CACALUTLA</t>
  </si>
  <si>
    <t>PIE DE TIERRA BLANCA (TIERRA BLANCA)</t>
  </si>
  <si>
    <t>48782</t>
  </si>
  <si>
    <t>11679</t>
  </si>
  <si>
    <t>ALTAMIRA (EL FRIJOLAR)</t>
  </si>
  <si>
    <t>ALTO DE VENTURA</t>
  </si>
  <si>
    <t>AMATE MORADO</t>
  </si>
  <si>
    <t>COLONIA ANAHUAC</t>
  </si>
  <si>
    <t>ANAHUAC</t>
  </si>
  <si>
    <t>ARROYO DE LIMON</t>
  </si>
  <si>
    <t>BARRA DE SANTA ROSA, LA</t>
  </si>
  <si>
    <t>BARRANCA PRIETA</t>
  </si>
  <si>
    <t>BARRIO NUEVO (TORO PANDO)</t>
  </si>
  <si>
    <t>BELLAVISTA</t>
  </si>
  <si>
    <t>BUENA VISTA DEL SUR</t>
  </si>
  <si>
    <t>CARIDAD</t>
  </si>
  <si>
    <t>CERRO PESQUERIA, EL</t>
  </si>
  <si>
    <t>COCOYULT, EL (COACOYUL)</t>
  </si>
  <si>
    <t>CORTES, EL</t>
  </si>
  <si>
    <t>1209</t>
  </si>
  <si>
    <t>1705</t>
  </si>
  <si>
    <t>CUCO, EL</t>
  </si>
  <si>
    <t>CHACALAPA DE BRAVOS</t>
  </si>
  <si>
    <t>1018</t>
  </si>
  <si>
    <t>CHACALAPA DEL PACIFICO</t>
  </si>
  <si>
    <t>ESTERO VERDE</t>
  </si>
  <si>
    <t>GRANJA, LA (LAS PIEDRITAS)</t>
  </si>
  <si>
    <t>JIMENEZ</t>
  </si>
  <si>
    <t>LECHUGAS, LAS</t>
  </si>
  <si>
    <t>LOMA DE CARIDAD</t>
  </si>
  <si>
    <t>LOMITAS DE PAPAGAYO, LAS</t>
  </si>
  <si>
    <t>LOMITAS DE NEXPA, LAS (LOMITAS, LAS)</t>
  </si>
  <si>
    <t>LLANO BONITO</t>
  </si>
  <si>
    <t>1264</t>
  </si>
  <si>
    <t>1384</t>
  </si>
  <si>
    <t>MEDANITO PERROS DE AGUA</t>
  </si>
  <si>
    <t>2677</t>
  </si>
  <si>
    <t>MOCTEZUMA</t>
  </si>
  <si>
    <t>MONTE ALTO</t>
  </si>
  <si>
    <t>981</t>
  </si>
  <si>
    <t>PALOMAR DE LAS FLORES</t>
  </si>
  <si>
    <t>PLAN GRANDE</t>
  </si>
  <si>
    <t>SAN JOSE GUATEMALA</t>
  </si>
  <si>
    <t>561</t>
  </si>
  <si>
    <t>SAN JOSE LA PALA</t>
  </si>
  <si>
    <t>SAN JUAN GRANDE</t>
  </si>
  <si>
    <t>SAN JUAN CHICO</t>
  </si>
  <si>
    <t>SANTA ELENA GUERRERO</t>
  </si>
  <si>
    <t>SANTA ELENA DE LA VILLA</t>
  </si>
  <si>
    <t>644</t>
  </si>
  <si>
    <t>TAMARINDILLO</t>
  </si>
  <si>
    <t>811</t>
  </si>
  <si>
    <t>TECOMATE NANCHAL</t>
  </si>
  <si>
    <t>TECOMATE PESQUERIA</t>
  </si>
  <si>
    <t>4736</t>
  </si>
  <si>
    <t>YUCATAN DE LAS FLORES</t>
  </si>
  <si>
    <t>UNION, LA (ARROYO DE LA UNION)</t>
  </si>
  <si>
    <t>CHAMIZAL</t>
  </si>
  <si>
    <t>PLAN DE QUINTERO</t>
  </si>
  <si>
    <t>AMAZQUITE</t>
  </si>
  <si>
    <t>OTATES, LOS</t>
  </si>
  <si>
    <t>BARRERA, LA</t>
  </si>
  <si>
    <t>BARRANQUILLA (LA PULGA)</t>
  </si>
  <si>
    <t>MATA DE ICACO</t>
  </si>
  <si>
    <t>ESPINALILLO DEL TENANTE (ESPINALILLO)</t>
  </si>
  <si>
    <t>GARIBOS, LOS</t>
  </si>
  <si>
    <t>PACIFICO, EL</t>
  </si>
  <si>
    <t>POSAS</t>
  </si>
  <si>
    <t>RAMADITAS, LAS</t>
  </si>
  <si>
    <t>TEJORUCO, EL (LA HORQUETA)</t>
  </si>
  <si>
    <t>CABECITAS, LAS</t>
  </si>
  <si>
    <t>CABEZA DE VACA</t>
  </si>
  <si>
    <t>SEPUDO</t>
  </si>
  <si>
    <t>GANADERA, LA (LOS SOCIOS)</t>
  </si>
  <si>
    <t>GUAMIL, EL</t>
  </si>
  <si>
    <t>LINAR, EL</t>
  </si>
  <si>
    <t>PLAYAS, LAS</t>
  </si>
  <si>
    <t>RANCHO DEL CAPITAN</t>
  </si>
  <si>
    <t>RANCHO LOS CANTILES</t>
  </si>
  <si>
    <t>RANCHO JULIO ESTRADA</t>
  </si>
  <si>
    <t>NUEVO TECOMULAPA</t>
  </si>
  <si>
    <t>TEPEHUAJITO, EL</t>
  </si>
  <si>
    <t>VEREDA DEL LLANO DE LA PUERTA</t>
  </si>
  <si>
    <t>YUPITO</t>
  </si>
  <si>
    <t>BAJITO, EL</t>
  </si>
  <si>
    <t>CACAHUATE, EL</t>
  </si>
  <si>
    <t>TEGUAJITO (CERRO ENJENJIBLE)</t>
  </si>
  <si>
    <t>CHAPOPOTE</t>
  </si>
  <si>
    <t>COLONIA EL CUCO</t>
  </si>
  <si>
    <t>ILUSION, LA</t>
  </si>
  <si>
    <t>LIMONCITOS, LOS</t>
  </si>
  <si>
    <t>PASTORA, LA</t>
  </si>
  <si>
    <t>VEREDA DEL CACAO</t>
  </si>
  <si>
    <t>AGOSTADERO, EL</t>
  </si>
  <si>
    <t>BARRIO POBRE</t>
  </si>
  <si>
    <t>LOMA DE LOS MORALES</t>
  </si>
  <si>
    <t>VUELTA DEL CHARCO, LA</t>
  </si>
  <si>
    <t>ARENAL, EL (HUERTA LOS RAMIREZ)</t>
  </si>
  <si>
    <t>RIO PLAYA</t>
  </si>
  <si>
    <t>TIERRA Y LIBERTAD</t>
  </si>
  <si>
    <t>DORADO DOS, EL</t>
  </si>
  <si>
    <t>RANCHO ARTEMIO ROMERO MORALES</t>
  </si>
  <si>
    <t>RANCHO MARCELINO VAZQUEZ</t>
  </si>
  <si>
    <t>CARRETERA NACIONAL AVENIDA LAS PALMAS</t>
  </si>
  <si>
    <t>HUERTA SABINO</t>
  </si>
  <si>
    <t>COLONIA ZAPATA UNO (SALIDA AL TECOMATE)</t>
  </si>
  <si>
    <t>TABACHINES, LOS</t>
  </si>
  <si>
    <t>COLONIA AMPLIACION QUINTA SECCION</t>
  </si>
  <si>
    <t>COLONIA LAS PILAS UNO</t>
  </si>
  <si>
    <t>COLONIA SAN ISIDRO UNO</t>
  </si>
  <si>
    <t>RANCHO EL FUTURO</t>
  </si>
  <si>
    <t>SAN JERONIMO</t>
  </si>
  <si>
    <t>392</t>
  </si>
  <si>
    <t>3641</t>
  </si>
  <si>
    <t>415</t>
  </si>
  <si>
    <t>LINDAVISTA</t>
  </si>
  <si>
    <t>204</t>
  </si>
  <si>
    <t>239</t>
  </si>
  <si>
    <t>368</t>
  </si>
  <si>
    <t>2308</t>
  </si>
  <si>
    <t>369</t>
  </si>
  <si>
    <t>735</t>
  </si>
  <si>
    <t>536</t>
  </si>
  <si>
    <t>506</t>
  </si>
  <si>
    <t>377</t>
  </si>
  <si>
    <t>714</t>
  </si>
  <si>
    <t>BRISAS, LAS</t>
  </si>
  <si>
    <t>COLONIA RENACIMIENTO</t>
  </si>
  <si>
    <t>316</t>
  </si>
  <si>
    <t>FLORENCIO VILLARREAL</t>
  </si>
  <si>
    <t>19061</t>
  </si>
  <si>
    <t>CRUZ GRANDE</t>
  </si>
  <si>
    <t>9394</t>
  </si>
  <si>
    <t>ACAPULQUITO</t>
  </si>
  <si>
    <t>ACHOTES, LOS</t>
  </si>
  <si>
    <t>ARROYO SECO</t>
  </si>
  <si>
    <t>BOCA DEL RIO</t>
  </si>
  <si>
    <t>627</t>
  </si>
  <si>
    <t>CANTARRANAS</t>
  </si>
  <si>
    <t>CUATRO BANCOS</t>
  </si>
  <si>
    <t>683</t>
  </si>
  <si>
    <t>CHARCO DEL POZO</t>
  </si>
  <si>
    <t>269</t>
  </si>
  <si>
    <t>CHAUTENGO</t>
  </si>
  <si>
    <t>ISLETAS, LAS</t>
  </si>
  <si>
    <t>TECUALUYA (LOMAS DE TECUALUYA)</t>
  </si>
  <si>
    <t>RANCHO LOS MANZANAREZ</t>
  </si>
  <si>
    <t>MAQUINA DE NEXPA, LA</t>
  </si>
  <si>
    <t>MEDANO, EL</t>
  </si>
  <si>
    <t>PICO DEL MONTE</t>
  </si>
  <si>
    <t>652</t>
  </si>
  <si>
    <t>PLAYA LARGA VIEJA (PLAYA LARGA)</t>
  </si>
  <si>
    <t>TAMARINDOS, LOS</t>
  </si>
  <si>
    <t>ZACATALES, LOS</t>
  </si>
  <si>
    <t>ATRANCADERO, EL</t>
  </si>
  <si>
    <t>CONCHA (LA CONCHA)</t>
  </si>
  <si>
    <t>CHARQUITOS, LOS</t>
  </si>
  <si>
    <t>DIOS TE LIBRE</t>
  </si>
  <si>
    <t>RUSIA, LA</t>
  </si>
  <si>
    <t>CHARCO LOS PAJARITOS</t>
  </si>
  <si>
    <t>LLANO DE LA BARRA</t>
  </si>
  <si>
    <t>CHAMIZAL, EL</t>
  </si>
  <si>
    <t>COLONIA EMILIANO ZAPATA (LOS PALMA)</t>
  </si>
  <si>
    <t>COLONIA ROSEVALLES</t>
  </si>
  <si>
    <t>KEKEITE</t>
  </si>
  <si>
    <t>LLANITOS</t>
  </si>
  <si>
    <t>SAN JOSE DE LAS FLORES</t>
  </si>
  <si>
    <t>TEJORUCO, EL</t>
  </si>
  <si>
    <t>LLANITOS, LOS</t>
  </si>
  <si>
    <t>ARROYO DE LOS NOVIOS</t>
  </si>
  <si>
    <t>COLONIA AMPLIACION LOS TAMARINDOS</t>
  </si>
  <si>
    <t>COLONIA LA LIBERTAD</t>
  </si>
  <si>
    <t>CUBA, LA</t>
  </si>
  <si>
    <t>HUERTA GRANDE</t>
  </si>
  <si>
    <t>LIBERTAD, LA</t>
  </si>
  <si>
    <t>MESON, EL</t>
  </si>
  <si>
    <t>SULTANA, LA</t>
  </si>
  <si>
    <t>1467</t>
  </si>
  <si>
    <t>205</t>
  </si>
  <si>
    <t>543</t>
  </si>
  <si>
    <t>567</t>
  </si>
  <si>
    <t>139</t>
  </si>
  <si>
    <t>958</t>
  </si>
  <si>
    <t>IGUALAPA</t>
  </si>
  <si>
    <t>10192</t>
  </si>
  <si>
    <t>2241</t>
  </si>
  <si>
    <t>2542</t>
  </si>
  <si>
    <t>COLONIA AGRARIA GRAL. ENRIQUE RODRIGUEZ CRUZ</t>
  </si>
  <si>
    <t>1440</t>
  </si>
  <si>
    <t>LLANO GRANDE DE LOS HILARIO</t>
  </si>
  <si>
    <t>822</t>
  </si>
  <si>
    <t>SAN JOSE BUENA VISTA</t>
  </si>
  <si>
    <t>SAN JUAN DE LOS LLANOS</t>
  </si>
  <si>
    <t>900</t>
  </si>
  <si>
    <t>TEPATAHUAC</t>
  </si>
  <si>
    <t>VICTORIA, LA</t>
  </si>
  <si>
    <t>BOCA DE TALAPA</t>
  </si>
  <si>
    <t>CHIMALAPA</t>
  </si>
  <si>
    <t>LLANO GRANDE DE JUAREZ</t>
  </si>
  <si>
    <t>417</t>
  </si>
  <si>
    <t>JUAN CRISTOBAL (RANCHO EL ARBOLITO)</t>
  </si>
  <si>
    <t>889</t>
  </si>
  <si>
    <t>836</t>
  </si>
  <si>
    <t>766</t>
  </si>
  <si>
    <t>617</t>
  </si>
  <si>
    <t>409</t>
  </si>
  <si>
    <t>CUADRILLA MANGO</t>
  </si>
  <si>
    <t>VISTA ALEGRE</t>
  </si>
  <si>
    <t>422</t>
  </si>
  <si>
    <t>ARROYO OCOTLAN</t>
  </si>
  <si>
    <t>CHIVO, EL</t>
  </si>
  <si>
    <t>COLONIA MIGUEL HIDALGO</t>
  </si>
  <si>
    <t>COLONIA SAN JOSE UNO</t>
  </si>
  <si>
    <t>FRACCIONAMIENTO JARDINES</t>
  </si>
  <si>
    <t>FRACCIONAMIENTO SINAI</t>
  </si>
  <si>
    <t>JUNTA DE LOS RIOS, LA</t>
  </si>
  <si>
    <t>AZOYU</t>
  </si>
  <si>
    <t>32400</t>
  </si>
  <si>
    <t>1825</t>
  </si>
  <si>
    <t>4244</t>
  </si>
  <si>
    <t>606</t>
  </si>
  <si>
    <t>407</t>
  </si>
  <si>
    <t>AGUA ZARCA (BARRIO DE AGUA ZARCA)</t>
  </si>
  <si>
    <t>1137</t>
  </si>
  <si>
    <t>ARCELIA DEL PROGRESO</t>
  </si>
  <si>
    <t>1575</t>
  </si>
  <si>
    <t>BARRA DE TECOANAPA, LA (BARRA DE TECOANAPA)</t>
  </si>
  <si>
    <t>1024</t>
  </si>
  <si>
    <t>BOCANA, LA</t>
  </si>
  <si>
    <t>PLAN DE BUENAVISTA (BUENAVISTA)</t>
  </si>
  <si>
    <t>CAPULIN CHOCOLATE, EL</t>
  </si>
  <si>
    <t>SAN JOSE DEL CAPULIN (CAPULIN CALAVERA)</t>
  </si>
  <si>
    <t>CARRIZALILLO</t>
  </si>
  <si>
    <t>412</t>
  </si>
  <si>
    <t>CUCHILLA, LA</t>
  </si>
  <si>
    <t>CULEBRA, LA</t>
  </si>
  <si>
    <t>CHEGUES, LOS</t>
  </si>
  <si>
    <t>191</t>
  </si>
  <si>
    <t>RANCHO EL PALMAR (LA FINCA)</t>
  </si>
  <si>
    <t>397</t>
  </si>
  <si>
    <t>HUEHUETAN</t>
  </si>
  <si>
    <t>1827</t>
  </si>
  <si>
    <t>INDIA, LA (LA INDIA CALOSA)</t>
  </si>
  <si>
    <t>JUCHITAN</t>
  </si>
  <si>
    <t>2846</t>
  </si>
  <si>
    <t>LOMAS DEL VIDAL (EL VIDAL)</t>
  </si>
  <si>
    <t>85</t>
  </si>
  <si>
    <t>LLANOS DEL COCO (EL COCO)</t>
  </si>
  <si>
    <t>166</t>
  </si>
  <si>
    <t>MACAHUITE, EL</t>
  </si>
  <si>
    <t>492</t>
  </si>
  <si>
    <t>MARQUELIA</t>
  </si>
  <si>
    <t>6539</t>
  </si>
  <si>
    <t>MAXMADI</t>
  </si>
  <si>
    <t>650</t>
  </si>
  <si>
    <t>METATES, LOS</t>
  </si>
  <si>
    <t>PELILLOS, LOS</t>
  </si>
  <si>
    <t>PEÐITAS , LAS</t>
  </si>
  <si>
    <t>SAN ISIDRO EL PUENTE (EL PUENTE)</t>
  </si>
  <si>
    <t>625</t>
  </si>
  <si>
    <t>QUETZALAPA</t>
  </si>
  <si>
    <t>1631</t>
  </si>
  <si>
    <t>QUITERIOS, LOS</t>
  </si>
  <si>
    <t>RANCHITO, EL (EL RANCHITO DE MOCTEZUMA)</t>
  </si>
  <si>
    <t>RAYITO DE LUNA</t>
  </si>
  <si>
    <t>TALAPILLA</t>
  </si>
  <si>
    <t>413</t>
  </si>
  <si>
    <t>TENANGO</t>
  </si>
  <si>
    <t>717</t>
  </si>
  <si>
    <t>TENCOHUEY</t>
  </si>
  <si>
    <t>TEPANTITLAN (EL PASO)</t>
  </si>
  <si>
    <t>TERRERO HUEHUETECO</t>
  </si>
  <si>
    <t>ZAPOTITLAN DE LA FUENTE (EL ZAPOTE)</t>
  </si>
  <si>
    <t>555</t>
  </si>
  <si>
    <t>ZOYATLAN</t>
  </si>
  <si>
    <t>1312</t>
  </si>
  <si>
    <t>PELOTA, LA</t>
  </si>
  <si>
    <t>375</t>
  </si>
  <si>
    <t>TOXNENE</t>
  </si>
  <si>
    <t>CERRITO, EL (LA ISLA DEL CERRITO)</t>
  </si>
  <si>
    <t>CRUCERO DE LA BALSA (RANCHO NORBERTA HERRERA)</t>
  </si>
  <si>
    <t>ZAPOTITO, EL</t>
  </si>
  <si>
    <t>AGUACATILLO (RANCHO MAXIMINO MUÐOZ)</t>
  </si>
  <si>
    <t>CHARCO DE ALFONSO CRUZ (LA LOMA, LOS CARMONA)</t>
  </si>
  <si>
    <t>RANCHO BAUTISTA 2 (HNOS. BAUTISTA FLORENTIN)</t>
  </si>
  <si>
    <t>CALLEJON, EL (ENCIERRO DE EZEQUIEL LOPEZ)</t>
  </si>
  <si>
    <t>CAÐADA DE LOS MAYO</t>
  </si>
  <si>
    <t>RANCHO EL CAPULIN</t>
  </si>
  <si>
    <t>COLA DE CHARCO (CHARCO GRANDE)</t>
  </si>
  <si>
    <t>CRUCERO DE LOS CALLEJONES (LOS CALLEJONES)</t>
  </si>
  <si>
    <t>160</t>
  </si>
  <si>
    <t>RANCHO ESTRADA</t>
  </si>
  <si>
    <t>RANCHO HERMANOS CORTEZ</t>
  </si>
  <si>
    <t>RANCHO DOS POTRILLOS (RANCHO L.JUSTO HERRERA)</t>
  </si>
  <si>
    <t>RANCHO LEMPIRA</t>
  </si>
  <si>
    <t>RANCHO MAXIMILIANO MENDOZA (RANCHO DE LANGO)</t>
  </si>
  <si>
    <t>PALO BLANCO</t>
  </si>
  <si>
    <t>PLAYA SUAVE</t>
  </si>
  <si>
    <t>TRANCAS, LAS</t>
  </si>
  <si>
    <t>TRES PELOS</t>
  </si>
  <si>
    <t>VILLA DE CORTEZ</t>
  </si>
  <si>
    <t>RANCHO MUÐOZ CASTELLANOS</t>
  </si>
  <si>
    <t>PLAYA LA BOCANA</t>
  </si>
  <si>
    <t>RANCHO CHAVEZ HEREDIA (RANCHO EL RODEO)</t>
  </si>
  <si>
    <t>PALMA QUEMADA</t>
  </si>
  <si>
    <t>ARROYO DE TILA (COHIMBRE)</t>
  </si>
  <si>
    <t>CHARCO CUARESMA</t>
  </si>
  <si>
    <t>CRUCERO DE HUEHUETAN (ESC. SEC. J. GARCIA J.)</t>
  </si>
  <si>
    <t>CUCHARO, EL (ARROYO EL CUCHARO)</t>
  </si>
  <si>
    <t>HUERTA DE TITO</t>
  </si>
  <si>
    <t>HUERTA HERIBERTO RENTERIA SALINAS</t>
  </si>
  <si>
    <t>HUERTA ZENAIDO CRUZ</t>
  </si>
  <si>
    <t>ISLETA, LA</t>
  </si>
  <si>
    <t>PEÐAS PRIETAS</t>
  </si>
  <si>
    <t>ARENAL, EL (LA PLATAFORMA)</t>
  </si>
  <si>
    <t>RANCHO ADALBERTO SALIGAN AVILA (PLAYA LARGA)</t>
  </si>
  <si>
    <t>RANCHO CISNEROS</t>
  </si>
  <si>
    <t>RANCHO DOS LAURELES</t>
  </si>
  <si>
    <t>RANCHO EL MEZON</t>
  </si>
  <si>
    <t>RANCHO EL ROBLE (RANCHO DAVID BAUTISTA)</t>
  </si>
  <si>
    <t>RANCHO EL TARILLAL (JUAN ALARCON SORIANO)</t>
  </si>
  <si>
    <t>RANCHO GABRIEL HERRERA</t>
  </si>
  <si>
    <t>RANCHO EDREY BAUTISTA</t>
  </si>
  <si>
    <t>RANCHO HNOS. ALVARADO (CRUCERO DE HUEHUETAN)</t>
  </si>
  <si>
    <t>RANCHO JOEL CHAVEZ</t>
  </si>
  <si>
    <t>RANCHO JORGE SAN JUAN</t>
  </si>
  <si>
    <t>RANCHO LAURO JUSTO (AMATE GUINEA)</t>
  </si>
  <si>
    <t>0216</t>
  </si>
  <si>
    <t>RANCHO LOS MENDOZA</t>
  </si>
  <si>
    <t>0218</t>
  </si>
  <si>
    <t>RANCHO MAESTRO CRISOGONO</t>
  </si>
  <si>
    <t>RANCHO HERRERA MARTINEZ</t>
  </si>
  <si>
    <t>RANCHO TINO CORTEZ</t>
  </si>
  <si>
    <t>RANCHO GRAYDI GUERRERO</t>
  </si>
  <si>
    <t>ZAPOTITAN</t>
  </si>
  <si>
    <t>COLONIA LA NORIA</t>
  </si>
  <si>
    <t>RANCHO ALBINO ROSALES GATICA</t>
  </si>
  <si>
    <t>99</t>
  </si>
  <si>
    <t>0241</t>
  </si>
  <si>
    <t>JUCHITAN UNO (COLONIA INDEPENDENCIA)</t>
  </si>
  <si>
    <t>RANCHO MARIO BAUTISTA</t>
  </si>
  <si>
    <t>RANCHO MANZANAREZ CORTEZ</t>
  </si>
  <si>
    <t>RANCHO MARQUEZ</t>
  </si>
  <si>
    <t>JUCHITAN DOS</t>
  </si>
  <si>
    <t>RANCHO ISABEL RODRIGUEZ</t>
  </si>
  <si>
    <t>LLANO DE LA PUERTA</t>
  </si>
  <si>
    <t>299</t>
  </si>
  <si>
    <t>200</t>
  </si>
  <si>
    <t>ANIMAS, LAS</t>
  </si>
  <si>
    <t>304</t>
  </si>
  <si>
    <t>295</t>
  </si>
  <si>
    <t>IGUANAS, LAS</t>
  </si>
  <si>
    <t>LIMONCITO, EL</t>
  </si>
  <si>
    <t>MIRA, LA</t>
  </si>
  <si>
    <t>170</t>
  </si>
  <si>
    <t>161</t>
  </si>
  <si>
    <t>0172</t>
  </si>
  <si>
    <t>PANTANO, EL</t>
  </si>
  <si>
    <t>DICHA, LA</t>
  </si>
  <si>
    <t>0274</t>
  </si>
  <si>
    <t>0275</t>
  </si>
  <si>
    <t>0276</t>
  </si>
  <si>
    <t>124</t>
  </si>
  <si>
    <t>RECODO, EL</t>
  </si>
  <si>
    <t>564</t>
  </si>
  <si>
    <t>663</t>
  </si>
  <si>
    <t>SAN NICOLAS</t>
  </si>
  <si>
    <t>COPALA</t>
  </si>
  <si>
    <t>13060</t>
  </si>
  <si>
    <t>6540</t>
  </si>
  <si>
    <t>ACHOTILLOS (POCHOTILLOS)</t>
  </si>
  <si>
    <t>ATRIXCO</t>
  </si>
  <si>
    <t>790</t>
  </si>
  <si>
    <t>CAMPANILLA</t>
  </si>
  <si>
    <t>CAÐADA DEL ARROZ, LA</t>
  </si>
  <si>
    <t>486</t>
  </si>
  <si>
    <t>COLONIA JUAN N. ALVAREZ (PLAYA VENTURA)</t>
  </si>
  <si>
    <t>535</t>
  </si>
  <si>
    <t>CRUCERO DE CAMPANILLA</t>
  </si>
  <si>
    <t>CRUCERO EL FOGON</t>
  </si>
  <si>
    <t>CRUCERO DE LA FORTUNA, EL</t>
  </si>
  <si>
    <t>FORTUNA, LA (LA YEGUADA)</t>
  </si>
  <si>
    <t>GUARUMBO, EL</t>
  </si>
  <si>
    <t>ISLALTEPEC (LAS PAROTAS)</t>
  </si>
  <si>
    <t>584</t>
  </si>
  <si>
    <t>LAJAS, LAS</t>
  </si>
  <si>
    <t>OJO DE AGUA (LAS SALINAS)</t>
  </si>
  <si>
    <t>1484</t>
  </si>
  <si>
    <t>PAPAYO, EL</t>
  </si>
  <si>
    <t>PEÐAS, LAS</t>
  </si>
  <si>
    <t>259</t>
  </si>
  <si>
    <t>FOGON, EL</t>
  </si>
  <si>
    <t>CAMPAMENTO OJO DE AGUA LAS SALINAS</t>
  </si>
  <si>
    <t>LIRIOS, LOS</t>
  </si>
  <si>
    <t>ZACAMANIL</t>
  </si>
  <si>
    <t>MATA DE MANGLE</t>
  </si>
  <si>
    <t>TIERRA BLANCA (LIMONCITO)</t>
  </si>
  <si>
    <t>MANGUITO UNO, EL</t>
  </si>
  <si>
    <t>MANGUITO DOS, EL (TALLER DE BLOCK)</t>
  </si>
  <si>
    <t>POZO DE PIEDRA (COLONIA VISTA AL MAR)</t>
  </si>
  <si>
    <t>COLONIA EL MAGUEY</t>
  </si>
  <si>
    <t>MONTE EL GALLO (BARRIO NUEVO)</t>
  </si>
  <si>
    <t>COLONIA LAS PILAS (EL NANCHITO)</t>
  </si>
  <si>
    <t>RANCHO LEONARDO FOSADO</t>
  </si>
  <si>
    <t>COMUNIDAD GRAL. ENRIQUE RODRIGUEZ</t>
  </si>
  <si>
    <t>HAVILLAL, EL (EL CAPRICHO)</t>
  </si>
  <si>
    <t>RANCHO RENE REYES APARICIO</t>
  </si>
  <si>
    <t>CANDELILLA</t>
  </si>
  <si>
    <t>COLONIA LA CRUCITA</t>
  </si>
  <si>
    <t>NATALIO SANTIAGO RAMIREZ</t>
  </si>
  <si>
    <t>RANCHO DE DONACIANO PRUDENTE MENDEZ</t>
  </si>
  <si>
    <t>TECNICA TREINTA Y CINCO, LA</t>
  </si>
  <si>
    <t>COLONIA ADOLFO LOPEZ MATEOS</t>
  </si>
  <si>
    <t>CERROS CUATES, LOS (LOS CUATES)</t>
  </si>
  <si>
    <t>HUERTA LOS MANGOS</t>
  </si>
  <si>
    <t>LOMA DEL CHIVO, LA</t>
  </si>
  <si>
    <t>RANCHO JORGE MOLINA</t>
  </si>
  <si>
    <t>RANCHO MIGUEL VARGAS</t>
  </si>
  <si>
    <t>458</t>
  </si>
  <si>
    <t>1349</t>
  </si>
  <si>
    <t>199</t>
  </si>
  <si>
    <t>243</t>
  </si>
  <si>
    <t>COLONIA EMILIANO ZAPATA</t>
  </si>
  <si>
    <t>366</t>
  </si>
  <si>
    <t>828</t>
  </si>
  <si>
    <t>777</t>
  </si>
  <si>
    <t>OCOTILLO</t>
  </si>
  <si>
    <t>244</t>
  </si>
  <si>
    <t>474</t>
  </si>
  <si>
    <t>549</t>
  </si>
  <si>
    <t>418</t>
  </si>
  <si>
    <t>312</t>
  </si>
  <si>
    <t>162</t>
  </si>
  <si>
    <t>LOMITAS, LAS</t>
  </si>
  <si>
    <t>MOGOTES, LOS</t>
  </si>
  <si>
    <t>PORVENIR, EL</t>
  </si>
  <si>
    <t>1662</t>
  </si>
  <si>
    <t>148</t>
  </si>
  <si>
    <t>SAN ISIDRO</t>
  </si>
  <si>
    <t>694</t>
  </si>
  <si>
    <t>297</t>
  </si>
  <si>
    <t>FRUTILLO, EL</t>
  </si>
  <si>
    <t>MINAS, LAS</t>
  </si>
  <si>
    <t>216</t>
  </si>
  <si>
    <t>287</t>
  </si>
  <si>
    <t>ROBLE, EL</t>
  </si>
  <si>
    <t>334</t>
  </si>
  <si>
    <t>227</t>
  </si>
  <si>
    <t>626</t>
  </si>
  <si>
    <t>532</t>
  </si>
  <si>
    <t>211</t>
  </si>
  <si>
    <t>558</t>
  </si>
  <si>
    <t>948</t>
  </si>
  <si>
    <t>538</t>
  </si>
  <si>
    <t>134</t>
  </si>
  <si>
    <t>833</t>
  </si>
  <si>
    <t>RANCHO VIEJO</t>
  </si>
  <si>
    <t>LLANO GRANDE</t>
  </si>
  <si>
    <t>MONTE REDONDO</t>
  </si>
  <si>
    <t>PAROTA QUEMADA</t>
  </si>
  <si>
    <t>CUAJINICUILAPA</t>
  </si>
  <si>
    <t>25641</t>
  </si>
  <si>
    <t>1170</t>
  </si>
  <si>
    <t>8932</t>
  </si>
  <si>
    <t>ALTOS DE BARAÐA</t>
  </si>
  <si>
    <t>BARAJILLAS (BARAJILLA)</t>
  </si>
  <si>
    <t>CACALOTE, EL</t>
  </si>
  <si>
    <t>CENIZA, LA (LOMA DE ROMERO)</t>
  </si>
  <si>
    <t>CERRO DE LAS TABLAS</t>
  </si>
  <si>
    <t>CERRO DEL INDIO (EL INDIO)</t>
  </si>
  <si>
    <t>608</t>
  </si>
  <si>
    <t>COMALTEPEC (COMAL)</t>
  </si>
  <si>
    <t>669</t>
  </si>
  <si>
    <t>CUIJI, EL (EL CUIJE)</t>
  </si>
  <si>
    <t>GLORIA ESCONDIDA</t>
  </si>
  <si>
    <t>COLONIA AGRICOLA GANADERA TIERRA COLORADA</t>
  </si>
  <si>
    <t>JICARO ABAJO</t>
  </si>
  <si>
    <t>MALDONADO</t>
  </si>
  <si>
    <t>MONTECILLOS</t>
  </si>
  <si>
    <t>893</t>
  </si>
  <si>
    <t>PUNTA MALDONADO (EL FARO)</t>
  </si>
  <si>
    <t>1110</t>
  </si>
  <si>
    <t>QUIZA, EL</t>
  </si>
  <si>
    <t>563</t>
  </si>
  <si>
    <t>RANCHO BLANCO (RANCHO LOS LIMITES)</t>
  </si>
  <si>
    <t>COLONIA SAN JOSE (SAN JOSE)</t>
  </si>
  <si>
    <t>3275</t>
  </si>
  <si>
    <t>RANCHO DE SANTIAGO (RANCHO SANTIAGO)</t>
  </si>
  <si>
    <t>TAMALE, EL</t>
  </si>
  <si>
    <t>TEJAS CRUDAS</t>
  </si>
  <si>
    <t>991</t>
  </si>
  <si>
    <t>PETACA, LA (HACIENDA LA PETACA)</t>
  </si>
  <si>
    <t>PITAHAYO, EL</t>
  </si>
  <si>
    <t>2365</t>
  </si>
  <si>
    <t>RANCHO DE FAUSTO MENDOZA (FAUSTINO MENDOZA)</t>
  </si>
  <si>
    <t>RANCHO AGUA FRIA</t>
  </si>
  <si>
    <t>RANCHO LAS GOLONDRINAS</t>
  </si>
  <si>
    <t>CALZADA (LA CALZADA)</t>
  </si>
  <si>
    <t>POZOS DE AGUA (POZAS DE AGUA)</t>
  </si>
  <si>
    <t>VAIVEN, EL</t>
  </si>
  <si>
    <t>EDEN, EL (EL CERRITO)</t>
  </si>
  <si>
    <t>RANCHO EL PARAISO DE LOS SOTELOS (EL PARAISO)</t>
  </si>
  <si>
    <t>RANCHO LA SOLEDAD (RANCHO DE ELPIDIO REYNA)</t>
  </si>
  <si>
    <t>RANCHO DE ROBERTO CLAVEL</t>
  </si>
  <si>
    <t>RANCHO EL RODEO</t>
  </si>
  <si>
    <t>RANCHO LOS ALMENDROS</t>
  </si>
  <si>
    <t>RANCHO ANTONIO ORDUÐO</t>
  </si>
  <si>
    <t>BARRITA DEL RIO (BARRITA DEL PIO)</t>
  </si>
  <si>
    <t>RANCHO LA BONITA (LA BONITA)</t>
  </si>
  <si>
    <t>RANCHO CAMERO</t>
  </si>
  <si>
    <t>CARLOS SOTELO</t>
  </si>
  <si>
    <t>CARRIZO, EL (RANCHO DE FAUSTO MENDOZA)</t>
  </si>
  <si>
    <t>RANCHO CASA BLANCA</t>
  </si>
  <si>
    <t>RANCHO DANIEL CARMONA</t>
  </si>
  <si>
    <t>RANCHO EL DELFIN UNO (EL DELFIN)</t>
  </si>
  <si>
    <t>EFRAIN SANTOS</t>
  </si>
  <si>
    <t>GRANJA DEL TESORO, LA</t>
  </si>
  <si>
    <t>RANCHO HERMANOS HERRERA</t>
  </si>
  <si>
    <t>RANCHO JOAQUIN LOPEZ AÐORVE</t>
  </si>
  <si>
    <t>RANCHO HERMANOS ALVAREZ GUZMAN  (LOTE NO. 38)</t>
  </si>
  <si>
    <t>RANCHO DE JAVIER FLORES BAILON</t>
  </si>
  <si>
    <t>LOTE DE OSCAR SOTELO (EL MONTE DE JICARA)</t>
  </si>
  <si>
    <t>RANCHO EL MIRADOR (RANCHO DE MARTIN AÐORVE)</t>
  </si>
  <si>
    <t>RANCHO AGUIRRE</t>
  </si>
  <si>
    <t>RANCHO DE COLORES</t>
  </si>
  <si>
    <t>RANCHO LA PETACA (RANCHO CERRO DE LAS TABLAS)</t>
  </si>
  <si>
    <t>RANCHO PIEDRA BLANCA</t>
  </si>
  <si>
    <t>RANCHO SAN ANTONIO</t>
  </si>
  <si>
    <t>RANCHO SINECIO MENDOZA</t>
  </si>
  <si>
    <t>POZA DEL MACHO</t>
  </si>
  <si>
    <t>RANCHO LOS TAMARINDOS</t>
  </si>
  <si>
    <t>RANCHO SAN CARLOS</t>
  </si>
  <si>
    <t>RANCHO MELITON CISNEROS</t>
  </si>
  <si>
    <t>BORREGA, LA (HUERTA LUIS JAIME DE LA SERDA)</t>
  </si>
  <si>
    <t>CERRO DEL CHIVO, EL (EL CHIVO)</t>
  </si>
  <si>
    <t>HUERTA MARCOS COLON</t>
  </si>
  <si>
    <t>HUERTA MAURILIO TORRES (LOTE VEINTINUEVE)</t>
  </si>
  <si>
    <t>JUNTAS, LAS (EL TERRENO DE LOS GUERRERO)</t>
  </si>
  <si>
    <t>POTRERO JESUS ALTAMIRANO MONTALVAN</t>
  </si>
  <si>
    <t>PUENTE DE VICA, EL</t>
  </si>
  <si>
    <t>RANCHO ALDEGUNDO MELO ANICA</t>
  </si>
  <si>
    <t>RANCHO ALEJANDRO MARIN</t>
  </si>
  <si>
    <t>RANCHO BLANCO</t>
  </si>
  <si>
    <t>RANCHO EL PANTANAL (RANCHO DE MATEO AGUIRRE)</t>
  </si>
  <si>
    <t>RANCHO CARLOS SOTELO</t>
  </si>
  <si>
    <t>RANCHO DAMASO LANCHE GUILLEN DOS</t>
  </si>
  <si>
    <t>RANCHO DELFINO MONTALVAN (LOTE NO. 16)</t>
  </si>
  <si>
    <t>RANCHO DE NICOLAS MORENO</t>
  </si>
  <si>
    <t>RANCHO DE SANTIAGO PINEDA</t>
  </si>
  <si>
    <t>RANCHO EL CARRIZO (EL CARRIZO)</t>
  </si>
  <si>
    <t>RANCHO ELOY HERRERA  (LOTE NO. 36)</t>
  </si>
  <si>
    <t>RANCHO EL PITIQUE</t>
  </si>
  <si>
    <t>RANCHO EL TICUI</t>
  </si>
  <si>
    <t>RANCHO DONACIANO MENDOZA MARIN</t>
  </si>
  <si>
    <t>RANCHO GONZALO CORONADO</t>
  </si>
  <si>
    <t>RANCHO JAVIER MENDOZA AÐORVE</t>
  </si>
  <si>
    <t>RANCHO JUANA HERNANDEZ</t>
  </si>
  <si>
    <t>RANCHO LA LOMA DE LOS VAQUEROS (RCHO. AÐORVE)</t>
  </si>
  <si>
    <t>RANCHO LA PAROTA</t>
  </si>
  <si>
    <t>0212</t>
  </si>
  <si>
    <t>RANCHO LAS ASES</t>
  </si>
  <si>
    <t>RANCHO LOS LAURELES</t>
  </si>
  <si>
    <t>RANCHO LOS MANGOS (RANCHO LAS MARAVILLAS)</t>
  </si>
  <si>
    <t>RANCHO MARGARITO GUERRERO BRAVO</t>
  </si>
  <si>
    <t>RANCHO MARIO NAVARRETE</t>
  </si>
  <si>
    <t>RANCHO MAURILIO TORRES (LOTE VEINTICUATRO)</t>
  </si>
  <si>
    <t>RANCHO BARAJILLAS (RANCHO MATEO AGUIRRE)</t>
  </si>
  <si>
    <t>RANCHO PEDRO LORENZO BUSTOS</t>
  </si>
  <si>
    <t>RANCHO ROBERTO ALVAREZ</t>
  </si>
  <si>
    <t>RANCHO SALVADOR CRUZ (LA INAR)</t>
  </si>
  <si>
    <t>RANCHO SAN ANDRES</t>
  </si>
  <si>
    <t>RANCHO SANTA HERMA (RANCHO DIOGENES JUSTO)</t>
  </si>
  <si>
    <t>VUELTA DEL RIO (HUERTA AGUSTIN VAZQUEZ)</t>
  </si>
  <si>
    <t>CENTRO DE ACOPIO EMPRESA GANADERA EJIDAL</t>
  </si>
  <si>
    <t>DOMINGO VAZQUEZ</t>
  </si>
  <si>
    <t>DOS MONTES (CUBERTO MORALES)</t>
  </si>
  <si>
    <t>GAS COSTA CHICA</t>
  </si>
  <si>
    <t>HUERTA ERNESTINO ROMAN GONZALEZ</t>
  </si>
  <si>
    <t>HUERTA DE RAQUEL MENDOZA</t>
  </si>
  <si>
    <t>HUERTA DE SAUL MENDOZA PEREZ</t>
  </si>
  <si>
    <t>RANCHO DE MANUEL GUZMAN</t>
  </si>
  <si>
    <t>RANCHO LOS LIMONES</t>
  </si>
  <si>
    <t>HUERTA FRANCISCO HERRERA VENTURA</t>
  </si>
  <si>
    <t>RANCHO EL TREBOL</t>
  </si>
  <si>
    <t>RANCHO DE SADOT ALVAREZ GUZMAN</t>
  </si>
  <si>
    <t>RANCHO EL POCARIN</t>
  </si>
  <si>
    <t>RANCHO DE BENITO PITA</t>
  </si>
  <si>
    <t>RANCHO EL EDEN</t>
  </si>
  <si>
    <t>TOMAS MARIN SALIGAN</t>
  </si>
  <si>
    <t>RANCHO MIGUEL MARIN</t>
  </si>
  <si>
    <t>348</t>
  </si>
  <si>
    <t>CUAUTEPEC</t>
  </si>
  <si>
    <t>15156</t>
  </si>
  <si>
    <t>3313</t>
  </si>
  <si>
    <t>ALTO BARRETO</t>
  </si>
  <si>
    <t>ZIHUAPOLOYA</t>
  </si>
  <si>
    <t>COACUYULICHAN</t>
  </si>
  <si>
    <t>1565</t>
  </si>
  <si>
    <t>SAN AGUSTIN CUILUTLA (CUILUTLA)</t>
  </si>
  <si>
    <t>1053</t>
  </si>
  <si>
    <t>1079</t>
  </si>
  <si>
    <t>HORNOS, LOS</t>
  </si>
  <si>
    <t>HUAMUCHITITAN (EL HUAMUCHITO)</t>
  </si>
  <si>
    <t>JALAPA</t>
  </si>
  <si>
    <t>LIBANO, EL</t>
  </si>
  <si>
    <t>LIMON GRANDE</t>
  </si>
  <si>
    <t>548</t>
  </si>
  <si>
    <t>PABELLON, EL</t>
  </si>
  <si>
    <t>979</t>
  </si>
  <si>
    <t>POCHOTILLO</t>
  </si>
  <si>
    <t>SAN JOSE LAS PALMAS (SAN JOSE)</t>
  </si>
  <si>
    <t>523</t>
  </si>
  <si>
    <t>MIRAMAR</t>
  </si>
  <si>
    <t>PASO SALINAS</t>
  </si>
  <si>
    <t>ZACATECOMATE (EL PUERTO)</t>
  </si>
  <si>
    <t>SANTA CLARA</t>
  </si>
  <si>
    <t>231</t>
  </si>
  <si>
    <t>SAN ANTONIO (EL CRUCERO)</t>
  </si>
  <si>
    <t>ESTERO DEL MARQUEZ (CACHUMBO)</t>
  </si>
  <si>
    <t>CHAMBAS, LAS</t>
  </si>
  <si>
    <t>MEZCALILLO</t>
  </si>
  <si>
    <t>BOCACHAHUE</t>
  </si>
  <si>
    <t>CEIBA, LA</t>
  </si>
  <si>
    <t>BOCANITA, LA</t>
  </si>
  <si>
    <t>FABRICA VIEJA</t>
  </si>
  <si>
    <t>TIERRA MACHO</t>
  </si>
  <si>
    <t>1112</t>
  </si>
  <si>
    <t>230</t>
  </si>
  <si>
    <t>821</t>
  </si>
  <si>
    <t>326</t>
  </si>
  <si>
    <t>173</t>
  </si>
  <si>
    <t>144</t>
  </si>
  <si>
    <t>745</t>
  </si>
  <si>
    <t>602</t>
  </si>
  <si>
    <t>12</t>
  </si>
  <si>
    <t>TOTAL DE LA ENTIDAD</t>
  </si>
  <si>
    <t>0000</t>
  </si>
  <si>
    <t>3079649</t>
  </si>
  <si>
    <t>367110</t>
  </si>
  <si>
    <t>9998</t>
  </si>
  <si>
    <t>LOCALIDADES DE UNA VIVIENDA</t>
  </si>
  <si>
    <t>9999</t>
  </si>
  <si>
    <t>LOCALIDADES DE DOS VIVIENDAS</t>
  </si>
  <si>
    <t>TOTAL MUNICIPAL</t>
  </si>
  <si>
    <t>0001</t>
  </si>
  <si>
    <t>0077</t>
  </si>
  <si>
    <t>111</t>
  </si>
  <si>
    <t>0</t>
  </si>
  <si>
    <t>0078</t>
  </si>
  <si>
    <t>3</t>
  </si>
  <si>
    <t>0079</t>
  </si>
  <si>
    <t>4</t>
  </si>
  <si>
    <t>0080</t>
  </si>
  <si>
    <t>2</t>
  </si>
  <si>
    <t>0081</t>
  </si>
  <si>
    <t>0082</t>
  </si>
  <si>
    <t>0083</t>
  </si>
  <si>
    <t>638</t>
  </si>
  <si>
    <t>1</t>
  </si>
  <si>
    <t>0085</t>
  </si>
  <si>
    <t>0086</t>
  </si>
  <si>
    <t>0087</t>
  </si>
  <si>
    <t>23</t>
  </si>
  <si>
    <t>0088</t>
  </si>
  <si>
    <t>475</t>
  </si>
  <si>
    <t>0089</t>
  </si>
  <si>
    <t>0090</t>
  </si>
  <si>
    <t>0091</t>
  </si>
  <si>
    <t>0092</t>
  </si>
  <si>
    <t>379</t>
  </si>
  <si>
    <t>13</t>
  </si>
  <si>
    <t>0093</t>
  </si>
  <si>
    <t>CARRIZO, EL</t>
  </si>
  <si>
    <t>255</t>
  </si>
  <si>
    <t>0095</t>
  </si>
  <si>
    <t>0097</t>
  </si>
  <si>
    <t>0098</t>
  </si>
  <si>
    <t>CONCEPCION, LA</t>
  </si>
  <si>
    <t>0099</t>
  </si>
  <si>
    <t>762</t>
  </si>
  <si>
    <t>0101</t>
  </si>
  <si>
    <t>9</t>
  </si>
  <si>
    <t>0102</t>
  </si>
  <si>
    <t>0103</t>
  </si>
  <si>
    <t>175</t>
  </si>
  <si>
    <t>0104</t>
  </si>
  <si>
    <t>0105</t>
  </si>
  <si>
    <t>0106</t>
  </si>
  <si>
    <t>HUAJINTEPEC</t>
  </si>
  <si>
    <t>349</t>
  </si>
  <si>
    <t>0107</t>
  </si>
  <si>
    <t>0108</t>
  </si>
  <si>
    <t>140</t>
  </si>
  <si>
    <t>0109</t>
  </si>
  <si>
    <t>0110</t>
  </si>
  <si>
    <t>74</t>
  </si>
  <si>
    <t>0111</t>
  </si>
  <si>
    <t>147</t>
  </si>
  <si>
    <t>0112</t>
  </si>
  <si>
    <t>6</t>
  </si>
  <si>
    <t>0113</t>
  </si>
  <si>
    <t>0114</t>
  </si>
  <si>
    <t>0115</t>
  </si>
  <si>
    <t>510</t>
  </si>
  <si>
    <t>0116</t>
  </si>
  <si>
    <t>110</t>
  </si>
  <si>
    <t>0117</t>
  </si>
  <si>
    <t>525</t>
  </si>
  <si>
    <t>0119</t>
  </si>
  <si>
    <t>370</t>
  </si>
  <si>
    <t>20</t>
  </si>
  <si>
    <t>0120</t>
  </si>
  <si>
    <t>71</t>
  </si>
  <si>
    <t>0121</t>
  </si>
  <si>
    <t>10</t>
  </si>
  <si>
    <t>0124</t>
  </si>
  <si>
    <t>MARIAS, LAS</t>
  </si>
  <si>
    <t>434</t>
  </si>
  <si>
    <t>0125</t>
  </si>
  <si>
    <t>0126</t>
  </si>
  <si>
    <t>0127</t>
  </si>
  <si>
    <t>0128</t>
  </si>
  <si>
    <t>0129</t>
  </si>
  <si>
    <t>0130</t>
  </si>
  <si>
    <t>463</t>
  </si>
  <si>
    <t>0131</t>
  </si>
  <si>
    <t>PAROTAS, LAS</t>
  </si>
  <si>
    <t>323</t>
  </si>
  <si>
    <t>0132</t>
  </si>
  <si>
    <t>263</t>
  </si>
  <si>
    <t>0135</t>
  </si>
  <si>
    <t>97</t>
  </si>
  <si>
    <t>0137</t>
  </si>
  <si>
    <t>250</t>
  </si>
  <si>
    <t>5</t>
  </si>
  <si>
    <t>0142</t>
  </si>
  <si>
    <t>48</t>
  </si>
  <si>
    <t>0143</t>
  </si>
  <si>
    <t>0144</t>
  </si>
  <si>
    <t>0145</t>
  </si>
  <si>
    <t>0147</t>
  </si>
  <si>
    <t>RINCON, EL</t>
  </si>
  <si>
    <t>378</t>
  </si>
  <si>
    <t>0149</t>
  </si>
  <si>
    <t>0150</t>
  </si>
  <si>
    <t>394</t>
  </si>
  <si>
    <t>0151</t>
  </si>
  <si>
    <t>SALTO, EL</t>
  </si>
  <si>
    <t>8</t>
  </si>
  <si>
    <t>0152</t>
  </si>
  <si>
    <t>702</t>
  </si>
  <si>
    <t>0153</t>
  </si>
  <si>
    <t>0154</t>
  </si>
  <si>
    <t>198</t>
  </si>
  <si>
    <t>0155</t>
  </si>
  <si>
    <t>0156</t>
  </si>
  <si>
    <t>203</t>
  </si>
  <si>
    <t>109</t>
  </si>
  <si>
    <t>0157</t>
  </si>
  <si>
    <t>0158</t>
  </si>
  <si>
    <t>16</t>
  </si>
  <si>
    <t>0160</t>
  </si>
  <si>
    <t>0161</t>
  </si>
  <si>
    <t>0162</t>
  </si>
  <si>
    <t>213</t>
  </si>
  <si>
    <t>0165</t>
  </si>
  <si>
    <t>0166</t>
  </si>
  <si>
    <t>29</t>
  </si>
  <si>
    <t>0167</t>
  </si>
  <si>
    <t>0169</t>
  </si>
  <si>
    <t>196</t>
  </si>
  <si>
    <t>0173</t>
  </si>
  <si>
    <t>79</t>
  </si>
  <si>
    <t>0174</t>
  </si>
  <si>
    <t>0177</t>
  </si>
  <si>
    <t>ZAPOTE, EL</t>
  </si>
  <si>
    <t>40</t>
  </si>
  <si>
    <t>0197</t>
  </si>
  <si>
    <t>547</t>
  </si>
  <si>
    <t>39</t>
  </si>
  <si>
    <t>0210</t>
  </si>
  <si>
    <t>*</t>
  </si>
  <si>
    <t>0214</t>
  </si>
  <si>
    <t>67</t>
  </si>
  <si>
    <t>37</t>
  </si>
  <si>
    <t>0219</t>
  </si>
  <si>
    <t>351</t>
  </si>
  <si>
    <t>11</t>
  </si>
  <si>
    <t>7</t>
  </si>
  <si>
    <t>439</t>
  </si>
  <si>
    <t>247</t>
  </si>
  <si>
    <t>122</t>
  </si>
  <si>
    <t>18</t>
  </si>
  <si>
    <t>50</t>
  </si>
  <si>
    <t>55</t>
  </si>
  <si>
    <t>BANCO DE ORO</t>
  </si>
  <si>
    <t>38</t>
  </si>
  <si>
    <t>42</t>
  </si>
  <si>
    <t>22</t>
  </si>
  <si>
    <t>168</t>
  </si>
  <si>
    <t>14</t>
  </si>
  <si>
    <t>LIMONES, LOS</t>
  </si>
  <si>
    <t>LIMON, EL</t>
  </si>
  <si>
    <t>MAGUEY, EL</t>
  </si>
  <si>
    <t>56</t>
  </si>
  <si>
    <t>194</t>
  </si>
  <si>
    <t>51</t>
  </si>
  <si>
    <t>164</t>
  </si>
  <si>
    <t>335</t>
  </si>
  <si>
    <t>VISTA HERMOSA</t>
  </si>
  <si>
    <t>371</t>
  </si>
  <si>
    <t>70</t>
  </si>
  <si>
    <t>PARAISO, EL</t>
  </si>
  <si>
    <t>15</t>
  </si>
  <si>
    <t>660</t>
  </si>
  <si>
    <t>27</t>
  </si>
  <si>
    <t>CIENEGA, LA</t>
  </si>
  <si>
    <t>118</t>
  </si>
  <si>
    <t>72</t>
  </si>
  <si>
    <t>603</t>
  </si>
  <si>
    <t>49</t>
  </si>
  <si>
    <t>238</t>
  </si>
  <si>
    <t>106</t>
  </si>
  <si>
    <t>69</t>
  </si>
  <si>
    <t>88</t>
  </si>
  <si>
    <t>431</t>
  </si>
  <si>
    <t>135</t>
  </si>
  <si>
    <t>19</t>
  </si>
  <si>
    <t>634</t>
  </si>
  <si>
    <t>92</t>
  </si>
  <si>
    <t>45</t>
  </si>
  <si>
    <t>89</t>
  </si>
  <si>
    <t>90</t>
  </si>
  <si>
    <t>125</t>
  </si>
  <si>
    <t>376</t>
  </si>
  <si>
    <t>COLONIA RUBEN FIGUEROA ALCOCER</t>
  </si>
  <si>
    <t>182</t>
  </si>
  <si>
    <t>62</t>
  </si>
  <si>
    <t>94</t>
  </si>
  <si>
    <t>172</t>
  </si>
  <si>
    <t>46</t>
  </si>
  <si>
    <t>169</t>
  </si>
  <si>
    <t>96</t>
  </si>
  <si>
    <t>44</t>
  </si>
  <si>
    <t>41</t>
  </si>
  <si>
    <t>33</t>
  </si>
  <si>
    <t>28</t>
  </si>
  <si>
    <t>35</t>
  </si>
  <si>
    <t>26</t>
  </si>
  <si>
    <t>59</t>
  </si>
  <si>
    <t>258</t>
  </si>
  <si>
    <t>21</t>
  </si>
  <si>
    <t>36</t>
  </si>
  <si>
    <t>34</t>
  </si>
  <si>
    <t>207</t>
  </si>
  <si>
    <t>82</t>
  </si>
  <si>
    <t>54</t>
  </si>
  <si>
    <t>187</t>
  </si>
  <si>
    <t>346</t>
  </si>
  <si>
    <t>0002</t>
  </si>
  <si>
    <t>0003</t>
  </si>
  <si>
    <t>105</t>
  </si>
  <si>
    <t>0004</t>
  </si>
  <si>
    <t>0005</t>
  </si>
  <si>
    <t>0006</t>
  </si>
  <si>
    <t>101</t>
  </si>
  <si>
    <t>0008</t>
  </si>
  <si>
    <t>LAGUNILLAS</t>
  </si>
  <si>
    <t>126</t>
  </si>
  <si>
    <t>0009</t>
  </si>
  <si>
    <t>MAZAPA</t>
  </si>
  <si>
    <t>0010</t>
  </si>
  <si>
    <t>527</t>
  </si>
  <si>
    <t>0011</t>
  </si>
  <si>
    <t>1160</t>
  </si>
  <si>
    <t>0012</t>
  </si>
  <si>
    <t>0013</t>
  </si>
  <si>
    <t>0014</t>
  </si>
  <si>
    <t>0015</t>
  </si>
  <si>
    <t>262</t>
  </si>
  <si>
    <t>0016</t>
  </si>
  <si>
    <t>824</t>
  </si>
  <si>
    <t>0017</t>
  </si>
  <si>
    <t>83</t>
  </si>
  <si>
    <t>68</t>
  </si>
  <si>
    <t>0018</t>
  </si>
  <si>
    <t>159</t>
  </si>
  <si>
    <t>0019</t>
  </si>
  <si>
    <t>0020</t>
  </si>
  <si>
    <t>739</t>
  </si>
  <si>
    <t>0021</t>
  </si>
  <si>
    <t>990</t>
  </si>
  <si>
    <t>52</t>
  </si>
  <si>
    <t>0022</t>
  </si>
  <si>
    <t>640</t>
  </si>
  <si>
    <t>0023</t>
  </si>
  <si>
    <t>0024</t>
  </si>
  <si>
    <t>361</t>
  </si>
  <si>
    <t>0025</t>
  </si>
  <si>
    <t>332</t>
  </si>
  <si>
    <t>0026</t>
  </si>
  <si>
    <t>573</t>
  </si>
  <si>
    <t>0027</t>
  </si>
  <si>
    <t>136</t>
  </si>
  <si>
    <t>0028</t>
  </si>
  <si>
    <t>0029</t>
  </si>
  <si>
    <t>452</t>
  </si>
  <si>
    <t>0030</t>
  </si>
  <si>
    <t>119</t>
  </si>
  <si>
    <t>0031</t>
  </si>
  <si>
    <t>0033</t>
  </si>
  <si>
    <t>0034</t>
  </si>
  <si>
    <t>0036</t>
  </si>
  <si>
    <t>0038</t>
  </si>
  <si>
    <t>64</t>
  </si>
  <si>
    <t>0039</t>
  </si>
  <si>
    <t>0040</t>
  </si>
  <si>
    <t>0041</t>
  </si>
  <si>
    <t>104</t>
  </si>
  <si>
    <t>0045</t>
  </si>
  <si>
    <t>0050</t>
  </si>
  <si>
    <t>60</t>
  </si>
  <si>
    <t>0051</t>
  </si>
  <si>
    <t>0055</t>
  </si>
  <si>
    <t>0056</t>
  </si>
  <si>
    <t>0058</t>
  </si>
  <si>
    <t>0062</t>
  </si>
  <si>
    <t>30</t>
  </si>
  <si>
    <t>0069</t>
  </si>
  <si>
    <t>53</t>
  </si>
  <si>
    <t>0070</t>
  </si>
  <si>
    <t>TIERRA BLANCA</t>
  </si>
  <si>
    <t>0072</t>
  </si>
  <si>
    <t>24</t>
  </si>
  <si>
    <t>0075</t>
  </si>
  <si>
    <t>0076</t>
  </si>
  <si>
    <t>171</t>
  </si>
  <si>
    <t>BUENA VISTA</t>
  </si>
  <si>
    <t>SAUCE, EL</t>
  </si>
  <si>
    <t>77</t>
  </si>
  <si>
    <t>0084</t>
  </si>
  <si>
    <t>78</t>
  </si>
  <si>
    <t>31</t>
  </si>
  <si>
    <t>25</t>
  </si>
  <si>
    <t>0094</t>
  </si>
  <si>
    <t>0096</t>
  </si>
  <si>
    <t>SANTA ROSA</t>
  </si>
  <si>
    <t>0100</t>
  </si>
  <si>
    <t>TERRERO, EL</t>
  </si>
  <si>
    <t>LOMA BONITA</t>
  </si>
  <si>
    <t>32</t>
  </si>
  <si>
    <t>0122</t>
  </si>
  <si>
    <t>0123</t>
  </si>
  <si>
    <t>86</t>
  </si>
  <si>
    <t>65</t>
  </si>
  <si>
    <t>0133</t>
  </si>
  <si>
    <t>0134</t>
  </si>
  <si>
    <t>0139</t>
  </si>
  <si>
    <t>0148</t>
  </si>
  <si>
    <t>SAN FRANCISCO</t>
  </si>
  <si>
    <t>75</t>
  </si>
  <si>
    <t>362</t>
  </si>
  <si>
    <t>0007</t>
  </si>
  <si>
    <t>66</t>
  </si>
  <si>
    <t>257</t>
  </si>
  <si>
    <t>108</t>
  </si>
  <si>
    <t>276</t>
  </si>
  <si>
    <t>0035</t>
  </si>
  <si>
    <t>80</t>
  </si>
  <si>
    <t>0037</t>
  </si>
  <si>
    <t>SAN CRISTOBAL</t>
  </si>
  <si>
    <t>149</t>
  </si>
  <si>
    <t>0042</t>
  </si>
  <si>
    <t>0043</t>
  </si>
  <si>
    <t>235</t>
  </si>
  <si>
    <t>0046</t>
  </si>
  <si>
    <t>SAN MARCOS</t>
  </si>
  <si>
    <t>0047</t>
  </si>
  <si>
    <t>0048</t>
  </si>
  <si>
    <t>479</t>
  </si>
  <si>
    <t>0049</t>
  </si>
  <si>
    <t>158</t>
  </si>
  <si>
    <t>0052</t>
  </si>
  <si>
    <t>0053</t>
  </si>
  <si>
    <t>320</t>
  </si>
  <si>
    <t>0054</t>
  </si>
  <si>
    <t>0057</t>
  </si>
  <si>
    <t>TRINIDAD, LA</t>
  </si>
  <si>
    <t>152</t>
  </si>
  <si>
    <t>0059</t>
  </si>
  <si>
    <t>0061</t>
  </si>
  <si>
    <t>93</t>
  </si>
  <si>
    <t>0063</t>
  </si>
  <si>
    <t>0064</t>
  </si>
  <si>
    <t>0065</t>
  </si>
  <si>
    <t>266</t>
  </si>
  <si>
    <t>0066</t>
  </si>
  <si>
    <t>0067</t>
  </si>
  <si>
    <t>MESAS, LAS</t>
  </si>
  <si>
    <t>0068</t>
  </si>
  <si>
    <t>0071</t>
  </si>
  <si>
    <t>215</t>
  </si>
  <si>
    <t>113</t>
  </si>
  <si>
    <t>0073</t>
  </si>
  <si>
    <t>0074</t>
  </si>
  <si>
    <t>58</t>
  </si>
  <si>
    <t>128</t>
  </si>
  <si>
    <t>PIEDRA PARADA</t>
  </si>
  <si>
    <t>PALMITAS, LAS</t>
  </si>
  <si>
    <t>138</t>
  </si>
  <si>
    <t>CRUCES, LAS</t>
  </si>
  <si>
    <t>73</t>
  </si>
  <si>
    <t>145</t>
  </si>
  <si>
    <t>63</t>
  </si>
  <si>
    <t>292</t>
  </si>
  <si>
    <t>0118</t>
  </si>
  <si>
    <t>123</t>
  </si>
  <si>
    <t>43</t>
  </si>
  <si>
    <t>0138</t>
  </si>
  <si>
    <t>RANCHO NUEVO</t>
  </si>
  <si>
    <t>TIMBRE, EL</t>
  </si>
  <si>
    <t>0168</t>
  </si>
  <si>
    <t>0175</t>
  </si>
  <si>
    <t>0176</t>
  </si>
  <si>
    <t>226</t>
  </si>
  <si>
    <t>0180</t>
  </si>
  <si>
    <t>0185</t>
  </si>
  <si>
    <t>0186</t>
  </si>
  <si>
    <t>0187</t>
  </si>
  <si>
    <t>0188</t>
  </si>
  <si>
    <t>0189</t>
  </si>
  <si>
    <t>0194</t>
  </si>
  <si>
    <t>0195</t>
  </si>
  <si>
    <t>0198</t>
  </si>
  <si>
    <t>0200</t>
  </si>
  <si>
    <t>0201</t>
  </si>
  <si>
    <t>0203</t>
  </si>
  <si>
    <t>0204</t>
  </si>
  <si>
    <t>0206</t>
  </si>
  <si>
    <t>0209</t>
  </si>
  <si>
    <t>0211</t>
  </si>
  <si>
    <t>0220</t>
  </si>
  <si>
    <t>0221</t>
  </si>
  <si>
    <t>0222</t>
  </si>
  <si>
    <t>0227</t>
  </si>
  <si>
    <t>0228</t>
  </si>
  <si>
    <t>0233</t>
  </si>
  <si>
    <t>0236</t>
  </si>
  <si>
    <t>0238</t>
  </si>
  <si>
    <t>LLANO, EL</t>
  </si>
  <si>
    <t>0244</t>
  </si>
  <si>
    <t>0247</t>
  </si>
  <si>
    <t>0248</t>
  </si>
  <si>
    <t>0249</t>
  </si>
  <si>
    <t>0251</t>
  </si>
  <si>
    <t>TEPETATES, LOS</t>
  </si>
  <si>
    <t>0252</t>
  </si>
  <si>
    <t>0254</t>
  </si>
  <si>
    <t>279</t>
  </si>
  <si>
    <t>410</t>
  </si>
  <si>
    <t>249</t>
  </si>
  <si>
    <t>133</t>
  </si>
  <si>
    <t>241</t>
  </si>
  <si>
    <t>129</t>
  </si>
  <si>
    <t>892</t>
  </si>
  <si>
    <t>716</t>
  </si>
  <si>
    <t>237</t>
  </si>
  <si>
    <t>795</t>
  </si>
  <si>
    <t>202</t>
  </si>
  <si>
    <t>SAN MARTIN</t>
  </si>
  <si>
    <t>141</t>
  </si>
  <si>
    <t>CRUZ VERDE</t>
  </si>
  <si>
    <t>AMATES, LOS</t>
  </si>
  <si>
    <t>NEJAPA</t>
  </si>
  <si>
    <t>107</t>
  </si>
  <si>
    <t>423</t>
  </si>
  <si>
    <t>155</t>
  </si>
  <si>
    <t>114</t>
  </si>
  <si>
    <t>472</t>
  </si>
  <si>
    <t>AGUACATE, EL</t>
  </si>
  <si>
    <t>57</t>
  </si>
  <si>
    <t>POCHOTE, EL</t>
  </si>
  <si>
    <t>GARZAS, LAS</t>
  </si>
  <si>
    <t>448</t>
  </si>
  <si>
    <t>115</t>
  </si>
  <si>
    <t>98</t>
  </si>
  <si>
    <t>186</t>
  </si>
  <si>
    <t>221</t>
  </si>
  <si>
    <t>208</t>
  </si>
  <si>
    <t>163</t>
  </si>
  <si>
    <t>CERRO VERDE</t>
  </si>
  <si>
    <t>178</t>
  </si>
  <si>
    <t>143</t>
  </si>
  <si>
    <t>460</t>
  </si>
  <si>
    <t>0032</t>
  </si>
  <si>
    <t>310</t>
  </si>
  <si>
    <t>0044</t>
  </si>
  <si>
    <t>100</t>
  </si>
  <si>
    <t>17</t>
  </si>
  <si>
    <t>189</t>
  </si>
  <si>
    <t>666</t>
  </si>
  <si>
    <t>SOLEDAD, LA</t>
  </si>
  <si>
    <t>395</t>
  </si>
  <si>
    <t>337</t>
  </si>
  <si>
    <t>87</t>
  </si>
  <si>
    <t>76</t>
  </si>
  <si>
    <t>242</t>
  </si>
  <si>
    <t>CONCORDIA, LA</t>
  </si>
  <si>
    <t>BUENOS AIRES</t>
  </si>
  <si>
    <t>GUAYABO, EL</t>
  </si>
  <si>
    <t>192</t>
  </si>
  <si>
    <t>0179</t>
  </si>
  <si>
    <t>0182</t>
  </si>
  <si>
    <t>0183</t>
  </si>
  <si>
    <t>MANGUITO, EL</t>
  </si>
  <si>
    <t>0184</t>
  </si>
  <si>
    <t>REFORMA, LA</t>
  </si>
  <si>
    <t>0190</t>
  </si>
  <si>
    <t>0191</t>
  </si>
  <si>
    <t>0192</t>
  </si>
  <si>
    <t>0196</t>
  </si>
  <si>
    <t>0202</t>
  </si>
  <si>
    <t>0205</t>
  </si>
  <si>
    <t>0207</t>
  </si>
  <si>
    <t>COLONIA PROGRESO</t>
  </si>
  <si>
    <t>0213</t>
  </si>
  <si>
    <t>0215</t>
  </si>
  <si>
    <t>CHARCO, EL</t>
  </si>
  <si>
    <t>0223</t>
  </si>
  <si>
    <t>PALMAS, LAS</t>
  </si>
  <si>
    <t>0229</t>
  </si>
  <si>
    <t>0230</t>
  </si>
  <si>
    <t>0232</t>
  </si>
  <si>
    <t>0235</t>
  </si>
  <si>
    <t>358</t>
  </si>
  <si>
    <t>PLAN DE GUADALUPE</t>
  </si>
  <si>
    <t>ROSARIO, EL</t>
  </si>
  <si>
    <t>347</t>
  </si>
  <si>
    <t>557</t>
  </si>
  <si>
    <t>451</t>
  </si>
  <si>
    <t>PIEDRA BLANCA</t>
  </si>
  <si>
    <t>435</t>
  </si>
  <si>
    <t>180</t>
  </si>
  <si>
    <t>468</t>
  </si>
  <si>
    <t>116</t>
  </si>
  <si>
    <t>102</t>
  </si>
  <si>
    <t>364</t>
  </si>
  <si>
    <t>84</t>
  </si>
  <si>
    <t>432</t>
  </si>
  <si>
    <t>278</t>
  </si>
  <si>
    <t>233</t>
  </si>
  <si>
    <t>844</t>
  </si>
  <si>
    <t>POTRERO, EL</t>
  </si>
  <si>
    <t>265</t>
  </si>
  <si>
    <t>206</t>
  </si>
  <si>
    <t>736</t>
  </si>
  <si>
    <t>103</t>
  </si>
  <si>
    <t>181</t>
  </si>
  <si>
    <t>298</t>
  </si>
  <si>
    <t>224</t>
  </si>
  <si>
    <t>0060</t>
  </si>
  <si>
    <t>131</t>
  </si>
  <si>
    <t>PALMA, LA</t>
  </si>
  <si>
    <t>229</t>
  </si>
  <si>
    <t>177</t>
  </si>
  <si>
    <t>AGUA FRIA</t>
  </si>
  <si>
    <t>383</t>
  </si>
  <si>
    <t>ARROYO GRANDE</t>
  </si>
  <si>
    <t>CACAO, EL</t>
  </si>
  <si>
    <t>293</t>
  </si>
  <si>
    <t>372</t>
  </si>
  <si>
    <t>COLONIA CUAUHTEMOC</t>
  </si>
  <si>
    <t>ESTANCIA, LA</t>
  </si>
  <si>
    <t>COLONIA LAZARO CARDENAS</t>
  </si>
  <si>
    <t>314</t>
  </si>
  <si>
    <t>275</t>
  </si>
  <si>
    <t>185</t>
  </si>
  <si>
    <t>949</t>
  </si>
  <si>
    <t>411</t>
  </si>
  <si>
    <t>324</t>
  </si>
  <si>
    <t>SANTO DOMINGO</t>
  </si>
  <si>
    <t>481</t>
  </si>
  <si>
    <t>ZACUALPAN</t>
  </si>
  <si>
    <t>ANGOSTURA, LA</t>
  </si>
  <si>
    <t>184</t>
  </si>
  <si>
    <t>RANCHO ALEGRE</t>
  </si>
  <si>
    <t>483</t>
  </si>
  <si>
    <t>0146</t>
  </si>
  <si>
    <t>REFUGIO, EL</t>
  </si>
  <si>
    <t>0159</t>
  </si>
  <si>
    <t>0178</t>
  </si>
  <si>
    <t>BARRIO NUEVO</t>
  </si>
  <si>
    <t>0225</t>
  </si>
  <si>
    <t>SIDRA, LA</t>
  </si>
  <si>
    <t>0250</t>
  </si>
  <si>
    <t>0253</t>
  </si>
  <si>
    <t>0255</t>
  </si>
  <si>
    <t>0257</t>
  </si>
  <si>
    <t>0260</t>
  </si>
  <si>
    <t>0263</t>
  </si>
  <si>
    <t>0264</t>
  </si>
  <si>
    <t>0266</t>
  </si>
  <si>
    <t>0267</t>
  </si>
  <si>
    <t>POZA VERDE</t>
  </si>
  <si>
    <t>0268</t>
  </si>
  <si>
    <t>0272</t>
  </si>
  <si>
    <t>LOMA, LA</t>
  </si>
  <si>
    <t>AYUTLA DE LOS LIBRES</t>
  </si>
  <si>
    <t>55350</t>
  </si>
  <si>
    <t>15760</t>
  </si>
  <si>
    <t>9414</t>
  </si>
  <si>
    <t>1740</t>
  </si>
  <si>
    <t>ACALMANI</t>
  </si>
  <si>
    <t>950</t>
  </si>
  <si>
    <t>AHUACACHAHUE (NDOG 'YO ITUN TICHI)</t>
  </si>
  <si>
    <t>1317</t>
  </si>
  <si>
    <t>1107</t>
  </si>
  <si>
    <t>AHUEXUTLA</t>
  </si>
  <si>
    <t>236</t>
  </si>
  <si>
    <t>681</t>
  </si>
  <si>
    <t>551</t>
  </si>
  <si>
    <t>APANTLA</t>
  </si>
  <si>
    <t>AZOZUCA, LA</t>
  </si>
  <si>
    <t>1769</t>
  </si>
  <si>
    <t>BARRANCA TECOANI</t>
  </si>
  <si>
    <t>CAPULIN, EL</t>
  </si>
  <si>
    <t>157</t>
  </si>
  <si>
    <t>CARABALI GRANDE</t>
  </si>
  <si>
    <t>CERRO GORDO NUEVO</t>
  </si>
  <si>
    <t>251</t>
  </si>
  <si>
    <t>CERRO GORDO VIEJO</t>
  </si>
  <si>
    <t>COAPINOLA</t>
  </si>
  <si>
    <t>386</t>
  </si>
  <si>
    <t>331</t>
  </si>
  <si>
    <t>COLOTEPEC</t>
  </si>
  <si>
    <t>2746</t>
  </si>
  <si>
    <t>927</t>
  </si>
  <si>
    <t>CORTIJO, EL</t>
  </si>
  <si>
    <t>1947</t>
  </si>
  <si>
    <t>COTZALZIN</t>
  </si>
  <si>
    <t>677</t>
  </si>
  <si>
    <t>95</t>
  </si>
  <si>
    <t>CUADRILLA NUEVA</t>
  </si>
  <si>
    <t>301</t>
  </si>
  <si>
    <t>CHACALAPA</t>
  </si>
  <si>
    <t>CHACALINITLA</t>
  </si>
  <si>
    <t>443</t>
  </si>
  <si>
    <t>GUINEO, EL</t>
  </si>
  <si>
    <t>511</t>
  </si>
  <si>
    <t>HACIENDITA, LA</t>
  </si>
  <si>
    <t>LIMA, LA</t>
  </si>
  <si>
    <t>MEZON, EL</t>
  </si>
  <si>
    <t>947</t>
  </si>
  <si>
    <t>MEZON ZAPOTE</t>
  </si>
  <si>
    <t>OCOTLAN</t>
  </si>
  <si>
    <t>374</t>
  </si>
  <si>
    <t>827</t>
  </si>
  <si>
    <t>719</t>
  </si>
  <si>
    <t>POZOLAPA</t>
  </si>
  <si>
    <t>906</t>
  </si>
  <si>
    <t>QUIAHUITEPEC</t>
  </si>
  <si>
    <t>1335</t>
  </si>
  <si>
    <t>317</t>
  </si>
  <si>
    <t>482</t>
  </si>
  <si>
    <t>365</t>
  </si>
  <si>
    <t>SAN JOSE LA HACIENDA</t>
  </si>
  <si>
    <t>1619</t>
  </si>
  <si>
    <t>47</t>
  </si>
  <si>
    <t>SAN MIGUEL</t>
  </si>
  <si>
    <t>TAMARINDO, EL</t>
  </si>
  <si>
    <t>512</t>
  </si>
  <si>
    <t>TECOMULAPA (RANCHO VIEJO)</t>
  </si>
  <si>
    <t>TECRUZ</t>
  </si>
  <si>
    <t>TEPANGO</t>
  </si>
  <si>
    <t>808</t>
  </si>
  <si>
    <t>1561</t>
  </si>
  <si>
    <t>TEPUENTE, EL</t>
  </si>
  <si>
    <t>330</t>
  </si>
  <si>
    <t>TIERRA COLORADA</t>
  </si>
  <si>
    <t>398</t>
  </si>
  <si>
    <t>TLACHIMALA</t>
  </si>
  <si>
    <t>273</t>
  </si>
  <si>
    <t>TLALAPA</t>
  </si>
  <si>
    <t>354</t>
  </si>
  <si>
    <t>TONALA</t>
  </si>
  <si>
    <t>2006</t>
  </si>
  <si>
    <t>TORITO, EL</t>
  </si>
  <si>
    <t>TUTEPEC</t>
  </si>
  <si>
    <t>994</t>
  </si>
  <si>
    <t>UNION, LA</t>
  </si>
  <si>
    <t>976</t>
  </si>
  <si>
    <t>VANO, EL</t>
  </si>
  <si>
    <t>781</t>
  </si>
  <si>
    <t>ZEMPAZULCO</t>
  </si>
  <si>
    <t>BARRANCA DE GUADALUPE</t>
  </si>
  <si>
    <t>OJO DE AGUA (XA'A KAVA YAA)</t>
  </si>
  <si>
    <t>GUADALUPE, LA</t>
  </si>
  <si>
    <t>197</t>
  </si>
  <si>
    <t>151</t>
  </si>
  <si>
    <t>COLONIA ISRAEL NOGUEDA OTERO</t>
  </si>
  <si>
    <t>SAN ANTONIO ABAD</t>
  </si>
  <si>
    <t>641</t>
  </si>
  <si>
    <t>496</t>
  </si>
  <si>
    <t>SAN FELIPE</t>
  </si>
  <si>
    <t>569</t>
  </si>
  <si>
    <t>446</t>
  </si>
  <si>
    <t>PIÐAL, EL</t>
  </si>
  <si>
    <t>PLATANAR, EL (SAN ANTONIO)</t>
  </si>
  <si>
    <t>234</t>
  </si>
  <si>
    <t>183</t>
  </si>
  <si>
    <t>RANCHO OCOAPA</t>
  </si>
  <si>
    <t>ISLA, LA</t>
  </si>
  <si>
    <t>ATOCUTLA</t>
  </si>
  <si>
    <t>CRUCERO DE TONALA, EL (HUERTA CAMPO)</t>
  </si>
  <si>
    <t>TEHUAJE, EL</t>
  </si>
  <si>
    <t>COQUILLO, EL</t>
  </si>
  <si>
    <t>COLONIA LA REFORMA (FRACC. LA REFORMA)</t>
  </si>
  <si>
    <t>COXCATLAN CANDELARIA</t>
  </si>
  <si>
    <t>545</t>
  </si>
  <si>
    <t>COXCATLAN SAN PEDRO</t>
  </si>
  <si>
    <t>CORTINA, LA</t>
  </si>
  <si>
    <t>117</t>
  </si>
  <si>
    <t>COYUL, EL</t>
  </si>
  <si>
    <t>CUANACAZAPA</t>
  </si>
  <si>
    <t>OCOTE AMARILLO</t>
  </si>
  <si>
    <t>PLAN DE GATICA</t>
  </si>
  <si>
    <t>688</t>
  </si>
  <si>
    <t>ROCA COLORADA</t>
  </si>
  <si>
    <t>FATIMA, LA</t>
  </si>
  <si>
    <t>137</t>
  </si>
  <si>
    <t>YIVI NDAA</t>
  </si>
  <si>
    <t>CRUCERO DE SAN ANTONIO</t>
  </si>
  <si>
    <t>CRUCERO DE POZOLAPA</t>
  </si>
  <si>
    <t>CRUCERO DEL ZAPOTE</t>
  </si>
  <si>
    <t>ARROYO DEL ZAPOTE</t>
  </si>
  <si>
    <t>223</t>
  </si>
  <si>
    <t>ZACATULA</t>
  </si>
  <si>
    <t>PLAN DEL BAJIO</t>
  </si>
  <si>
    <t>142</t>
  </si>
  <si>
    <t>CRUCERO DE TUTEPEC</t>
  </si>
  <si>
    <t>MESILLA, LA</t>
  </si>
  <si>
    <t>MEZONCILLO, EL</t>
  </si>
  <si>
    <t>91</t>
  </si>
  <si>
    <t>MEZON CHICO</t>
  </si>
  <si>
    <t>ARROYO DE PALMA SECA</t>
  </si>
  <si>
    <t>RANCHO EL DOBLETE DOBLE PROPOSITO</t>
  </si>
  <si>
    <t>RANCHO CANDIDO MORALES</t>
  </si>
  <si>
    <t>RANCHO GABRIEL SANCHEZ</t>
  </si>
  <si>
    <t>RANCHO LA COLONIA</t>
  </si>
  <si>
    <t>RIO VELERO</t>
  </si>
  <si>
    <t>CAMALOTE, EL</t>
  </si>
  <si>
    <t>494</t>
  </si>
  <si>
    <t>393</t>
  </si>
  <si>
    <t>AMPLIACION VICENTE GUERRERO</t>
  </si>
  <si>
    <t>BARRIO NUEVO DOS</t>
  </si>
  <si>
    <t>BARRIO NUEVO TRES</t>
  </si>
  <si>
    <t>HUERTA JESUS GODOY</t>
  </si>
  <si>
    <t>RANCHO EL CANAL</t>
  </si>
  <si>
    <t>RANCHO EL COQUILLO</t>
  </si>
  <si>
    <t>RANCHO DAVID MORALES</t>
  </si>
  <si>
    <t>RANCHO FRANCISCO CASTRO</t>
  </si>
  <si>
    <t>RANCHO LA JOYA</t>
  </si>
  <si>
    <t>0136</t>
  </si>
  <si>
    <t>RANCHO MAXIMINO CASTRO</t>
  </si>
  <si>
    <t>RANCHO LOS ORTIZ</t>
  </si>
  <si>
    <t>RANCHO LA PONDEROSA</t>
  </si>
  <si>
    <t>TEJERIA, LA</t>
  </si>
  <si>
    <t>CUMBRES DE COTZALZIN</t>
  </si>
  <si>
    <t>OCOTITLAN</t>
  </si>
  <si>
    <t>PARADA DEL MANGUITO, LA</t>
  </si>
  <si>
    <t>HUERTA JUANA GOMEZ</t>
  </si>
  <si>
    <t>PUMARROSA</t>
  </si>
  <si>
    <t>TLACOACHE</t>
  </si>
  <si>
    <t>UNIFICADA, LA</t>
  </si>
  <si>
    <t>165</t>
  </si>
  <si>
    <t>Nota: El Censo cuenta a los hablantes de lengua indígena sólo entre la población con 5 años y más.</t>
  </si>
  <si>
    <t>Nota 1: El Censo cuenta a los hablantes de lengua indígena sólo entre la población con 5 años y más.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</si>
</sst>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dotted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right"/>
    </xf>
    <xf numFmtId="10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0" fontId="3" fillId="0" borderId="11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" fontId="0" fillId="0" borderId="17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0" fontId="3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Border="1" applyAlignment="1">
      <alignment horizontal="right"/>
    </xf>
    <xf numFmtId="10" fontId="3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0" fontId="3" fillId="0" borderId="23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right"/>
    </xf>
    <xf numFmtId="10" fontId="3" fillId="0" borderId="25" xfId="0" applyNumberFormat="1" applyFont="1" applyBorder="1" applyAlignment="1">
      <alignment horizontal="center"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7" xfId="0" applyNumberFormat="1" applyBorder="1" applyAlignment="1">
      <alignment horizontal="right"/>
    </xf>
    <xf numFmtId="10" fontId="3" fillId="0" borderId="28" xfId="0" applyNumberFormat="1" applyFont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8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10" fontId="3" fillId="2" borderId="1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3" fontId="3" fillId="2" borderId="29" xfId="0" applyNumberFormat="1" applyFont="1" applyFill="1" applyBorder="1" applyAlignment="1">
      <alignment horizontal="right"/>
    </xf>
    <xf numFmtId="3" fontId="3" fillId="2" borderId="30" xfId="0" applyNumberFormat="1" applyFont="1" applyFill="1" applyBorder="1" applyAlignment="1">
      <alignment horizontal="right"/>
    </xf>
    <xf numFmtId="10" fontId="3" fillId="2" borderId="3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32" xfId="0" applyNumberFormat="1" applyFont="1" applyFill="1" applyBorder="1" applyAlignment="1">
      <alignment horizontal="center" vertical="center" wrapText="1"/>
    </xf>
    <xf numFmtId="1" fontId="3" fillId="2" borderId="33" xfId="0" applyNumberFormat="1" applyFont="1" applyFill="1" applyBorder="1" applyAlignment="1">
      <alignment horizontal="center" vertical="center" wrapText="1"/>
    </xf>
    <xf numFmtId="1" fontId="3" fillId="2" borderId="34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35" xfId="0" applyNumberFormat="1" applyFont="1" applyFill="1" applyBorder="1" applyAlignment="1">
      <alignment horizontal="center" vertical="center" wrapText="1"/>
    </xf>
    <xf numFmtId="1" fontId="3" fillId="2" borderId="36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right"/>
    </xf>
    <xf numFmtId="1" fontId="3" fillId="0" borderId="24" xfId="0" applyNumberFormat="1" applyFont="1" applyBorder="1" applyAlignment="1">
      <alignment horizontal="right"/>
    </xf>
    <xf numFmtId="1" fontId="3" fillId="0" borderId="38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tabSelected="1" zoomScale="75" zoomScaleNormal="75" workbookViewId="0" topLeftCell="A20">
      <selection activeCell="B27" sqref="B27:E47"/>
    </sheetView>
  </sheetViews>
  <sheetFormatPr defaultColWidth="11.421875" defaultRowHeight="12.75"/>
  <cols>
    <col min="1" max="1" width="3.28125" style="0" customWidth="1"/>
    <col min="2" max="2" width="49.421875" style="0" customWidth="1"/>
    <col min="3" max="3" width="16.7109375" style="0" customWidth="1"/>
    <col min="4" max="4" width="15.7109375" style="0" customWidth="1"/>
    <col min="5" max="5" width="14.8515625" style="0" customWidth="1"/>
  </cols>
  <sheetData>
    <row r="1" spans="2:5" ht="18">
      <c r="B1" s="48" t="s">
        <v>145</v>
      </c>
      <c r="C1" s="48"/>
      <c r="D1" s="48"/>
      <c r="E1" s="48"/>
    </row>
    <row r="2" spans="2:5" ht="15">
      <c r="B2" s="49" t="s">
        <v>156</v>
      </c>
      <c r="C2" s="49"/>
      <c r="D2" s="49"/>
      <c r="E2" s="49"/>
    </row>
    <row r="3" spans="2:5" ht="13.5" thickBot="1">
      <c r="B3" s="50" t="s">
        <v>146</v>
      </c>
      <c r="C3" s="50"/>
      <c r="D3" s="50"/>
      <c r="E3" s="50"/>
    </row>
    <row r="4" spans="2:5" ht="27.75" customHeight="1">
      <c r="B4" s="51" t="s">
        <v>147</v>
      </c>
      <c r="C4" s="53" t="s">
        <v>150</v>
      </c>
      <c r="D4" s="55" t="s">
        <v>151</v>
      </c>
      <c r="E4" s="56"/>
    </row>
    <row r="5" spans="2:5" ht="17.25" customHeight="1" thickBot="1">
      <c r="B5" s="52"/>
      <c r="C5" s="54"/>
      <c r="D5" s="4" t="s">
        <v>152</v>
      </c>
      <c r="E5" s="5" t="s">
        <v>153</v>
      </c>
    </row>
    <row r="6" spans="2:5" ht="12.75">
      <c r="B6" s="8" t="s">
        <v>1565</v>
      </c>
      <c r="C6" s="11">
        <v>55350</v>
      </c>
      <c r="D6" s="17">
        <v>15760</v>
      </c>
      <c r="E6" s="14">
        <f aca="true" t="shared" si="0" ref="E6:E19">SUM(D6/C6)</f>
        <v>0.2847335140018067</v>
      </c>
    </row>
    <row r="7" spans="2:5" ht="12.75">
      <c r="B7" s="9" t="s">
        <v>574</v>
      </c>
      <c r="C7" s="12">
        <v>32400</v>
      </c>
      <c r="D7" s="18">
        <v>1825</v>
      </c>
      <c r="E7" s="15">
        <f t="shared" si="0"/>
        <v>0.05632716049382716</v>
      </c>
    </row>
    <row r="8" spans="2:5" ht="12.75">
      <c r="B8" s="9" t="s">
        <v>725</v>
      </c>
      <c r="C8" s="12">
        <v>13060</v>
      </c>
      <c r="D8" s="18">
        <v>278</v>
      </c>
      <c r="E8" s="15">
        <f t="shared" si="0"/>
        <v>0.021286370597243493</v>
      </c>
    </row>
    <row r="9" spans="2:5" ht="12.75">
      <c r="B9" s="9" t="s">
        <v>818</v>
      </c>
      <c r="C9" s="12">
        <v>25641</v>
      </c>
      <c r="D9" s="18">
        <v>1170</v>
      </c>
      <c r="E9" s="15">
        <f t="shared" si="0"/>
        <v>0.04563004563004563</v>
      </c>
    </row>
    <row r="10" spans="2:5" ht="12.75">
      <c r="B10" s="9" t="s">
        <v>949</v>
      </c>
      <c r="C10" s="12">
        <v>15156</v>
      </c>
      <c r="D10" s="18">
        <v>196</v>
      </c>
      <c r="E10" s="15">
        <f t="shared" si="0"/>
        <v>0.012932172077065188</v>
      </c>
    </row>
    <row r="11" spans="2:5" ht="12.75">
      <c r="B11" s="9" t="s">
        <v>487</v>
      </c>
      <c r="C11" s="12">
        <v>19061</v>
      </c>
      <c r="D11" s="18">
        <v>118</v>
      </c>
      <c r="E11" s="15">
        <f t="shared" si="0"/>
        <v>0.006190651067624993</v>
      </c>
    </row>
    <row r="12" spans="2:5" ht="12.75">
      <c r="B12" s="9" t="s">
        <v>541</v>
      </c>
      <c r="C12" s="12">
        <v>10192</v>
      </c>
      <c r="D12" s="18">
        <v>2241</v>
      </c>
      <c r="E12" s="15">
        <f t="shared" si="0"/>
        <v>0.21987833594976453</v>
      </c>
    </row>
    <row r="13" spans="2:5" ht="12.75">
      <c r="B13" s="9" t="s">
        <v>162</v>
      </c>
      <c r="C13" s="12">
        <v>50356</v>
      </c>
      <c r="D13" s="18">
        <v>13463</v>
      </c>
      <c r="E13" s="15">
        <f t="shared" si="0"/>
        <v>0.2673564222734133</v>
      </c>
    </row>
    <row r="14" spans="2:5" ht="12.75">
      <c r="B14" s="9" t="s">
        <v>277</v>
      </c>
      <c r="C14" s="12">
        <v>36813</v>
      </c>
      <c r="D14" s="18">
        <v>17505</v>
      </c>
      <c r="E14" s="15">
        <f t="shared" si="0"/>
        <v>0.4755113682666449</v>
      </c>
    </row>
    <row r="15" spans="2:5" ht="12.75">
      <c r="B15" s="9" t="s">
        <v>1334</v>
      </c>
      <c r="C15" s="12">
        <v>48782</v>
      </c>
      <c r="D15" s="18">
        <v>265</v>
      </c>
      <c r="E15" s="15">
        <f t="shared" si="0"/>
        <v>0.005432331597720471</v>
      </c>
    </row>
    <row r="16" spans="2:5" ht="12.75">
      <c r="B16" s="9" t="s">
        <v>2</v>
      </c>
      <c r="C16" s="12">
        <v>15696</v>
      </c>
      <c r="D16" s="18">
        <v>10118</v>
      </c>
      <c r="E16" s="15">
        <f t="shared" si="0"/>
        <v>0.6446228338430173</v>
      </c>
    </row>
    <row r="17" spans="2:5" ht="13.5" thickBot="1">
      <c r="B17" s="10" t="s">
        <v>47</v>
      </c>
      <c r="C17" s="13">
        <v>22781</v>
      </c>
      <c r="D17" s="19">
        <v>17374</v>
      </c>
      <c r="E17" s="16">
        <f t="shared" si="0"/>
        <v>0.7626530880997322</v>
      </c>
    </row>
    <row r="18" spans="2:5" ht="12.75">
      <c r="B18" s="40" t="s">
        <v>155</v>
      </c>
      <c r="C18" s="41">
        <f>SUM(C6:C17)</f>
        <v>345288</v>
      </c>
      <c r="D18" s="42">
        <f>SUM(D6:D17)</f>
        <v>80313</v>
      </c>
      <c r="E18" s="43">
        <f t="shared" si="0"/>
        <v>0.23259713630360743</v>
      </c>
    </row>
    <row r="19" spans="2:5" ht="13.5" thickBot="1">
      <c r="B19" s="44" t="s">
        <v>154</v>
      </c>
      <c r="C19" s="45">
        <v>3079649</v>
      </c>
      <c r="D19" s="46">
        <v>367110</v>
      </c>
      <c r="E19" s="47">
        <f t="shared" si="0"/>
        <v>0.11920514318352514</v>
      </c>
    </row>
    <row r="20" ht="12.75">
      <c r="B20" s="20" t="s">
        <v>159</v>
      </c>
    </row>
    <row r="21" ht="12.75">
      <c r="B21" s="21" t="s">
        <v>1733</v>
      </c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spans="2:5" ht="18">
      <c r="B27" s="48" t="s">
        <v>145</v>
      </c>
      <c r="C27" s="48"/>
      <c r="D27" s="48"/>
      <c r="E27" s="48"/>
    </row>
    <row r="28" spans="2:5" ht="15">
      <c r="B28" s="49" t="s">
        <v>156</v>
      </c>
      <c r="C28" s="49"/>
      <c r="D28" s="49"/>
      <c r="E28" s="49"/>
    </row>
    <row r="29" spans="2:5" ht="13.5" thickBot="1">
      <c r="B29" s="50" t="s">
        <v>157</v>
      </c>
      <c r="C29" s="50"/>
      <c r="D29" s="50"/>
      <c r="E29" s="50"/>
    </row>
    <row r="30" spans="2:5" ht="33" customHeight="1">
      <c r="B30" s="51" t="s">
        <v>147</v>
      </c>
      <c r="C30" s="53" t="s">
        <v>150</v>
      </c>
      <c r="D30" s="55" t="s">
        <v>151</v>
      </c>
      <c r="E30" s="56"/>
    </row>
    <row r="31" spans="2:5" ht="13.5" thickBot="1">
      <c r="B31" s="52"/>
      <c r="C31" s="54"/>
      <c r="D31" s="4" t="s">
        <v>152</v>
      </c>
      <c r="E31" s="5" t="s">
        <v>153</v>
      </c>
    </row>
    <row r="32" spans="2:5" ht="12.75">
      <c r="B32" s="8" t="s">
        <v>47</v>
      </c>
      <c r="C32" s="11">
        <v>22781</v>
      </c>
      <c r="D32" s="17">
        <v>17374</v>
      </c>
      <c r="E32" s="14">
        <f aca="true" t="shared" si="1" ref="E32:E45">SUM(D32/C32)</f>
        <v>0.7626530880997322</v>
      </c>
    </row>
    <row r="33" spans="2:5" ht="12.75">
      <c r="B33" s="9" t="s">
        <v>2</v>
      </c>
      <c r="C33" s="12">
        <v>15696</v>
      </c>
      <c r="D33" s="18">
        <v>10118</v>
      </c>
      <c r="E33" s="15">
        <f t="shared" si="1"/>
        <v>0.6446228338430173</v>
      </c>
    </row>
    <row r="34" spans="2:5" ht="12.75">
      <c r="B34" s="9" t="s">
        <v>277</v>
      </c>
      <c r="C34" s="12">
        <v>36813</v>
      </c>
      <c r="D34" s="18">
        <v>17505</v>
      </c>
      <c r="E34" s="15">
        <f t="shared" si="1"/>
        <v>0.4755113682666449</v>
      </c>
    </row>
    <row r="35" spans="2:5" ht="12.75">
      <c r="B35" s="9" t="s">
        <v>1565</v>
      </c>
      <c r="C35" s="12">
        <v>55350</v>
      </c>
      <c r="D35" s="18">
        <v>15760</v>
      </c>
      <c r="E35" s="15">
        <f t="shared" si="1"/>
        <v>0.2847335140018067</v>
      </c>
    </row>
    <row r="36" spans="2:5" ht="12.75">
      <c r="B36" s="9" t="s">
        <v>162</v>
      </c>
      <c r="C36" s="12">
        <v>50356</v>
      </c>
      <c r="D36" s="18">
        <v>13463</v>
      </c>
      <c r="E36" s="15">
        <f t="shared" si="1"/>
        <v>0.2673564222734133</v>
      </c>
    </row>
    <row r="37" spans="2:5" ht="12.75">
      <c r="B37" s="9" t="s">
        <v>541</v>
      </c>
      <c r="C37" s="12">
        <v>10192</v>
      </c>
      <c r="D37" s="18">
        <v>2241</v>
      </c>
      <c r="E37" s="15">
        <f t="shared" si="1"/>
        <v>0.21987833594976453</v>
      </c>
    </row>
    <row r="38" spans="2:5" ht="12.75">
      <c r="B38" s="9" t="s">
        <v>574</v>
      </c>
      <c r="C38" s="12">
        <v>32400</v>
      </c>
      <c r="D38" s="18">
        <v>1825</v>
      </c>
      <c r="E38" s="15">
        <f t="shared" si="1"/>
        <v>0.05632716049382716</v>
      </c>
    </row>
    <row r="39" spans="2:5" ht="12.75">
      <c r="B39" s="9" t="s">
        <v>818</v>
      </c>
      <c r="C39" s="12">
        <v>25641</v>
      </c>
      <c r="D39" s="18">
        <v>1170</v>
      </c>
      <c r="E39" s="15">
        <f t="shared" si="1"/>
        <v>0.04563004563004563</v>
      </c>
    </row>
    <row r="40" spans="2:5" ht="12.75">
      <c r="B40" s="9" t="s">
        <v>725</v>
      </c>
      <c r="C40" s="12">
        <v>13060</v>
      </c>
      <c r="D40" s="18">
        <v>278</v>
      </c>
      <c r="E40" s="15">
        <f t="shared" si="1"/>
        <v>0.021286370597243493</v>
      </c>
    </row>
    <row r="41" spans="2:5" ht="12.75">
      <c r="B41" s="9" t="s">
        <v>949</v>
      </c>
      <c r="C41" s="12">
        <v>15156</v>
      </c>
      <c r="D41" s="18">
        <v>196</v>
      </c>
      <c r="E41" s="15">
        <f t="shared" si="1"/>
        <v>0.012932172077065188</v>
      </c>
    </row>
    <row r="42" spans="2:5" ht="12.75">
      <c r="B42" s="9" t="s">
        <v>487</v>
      </c>
      <c r="C42" s="12">
        <v>19061</v>
      </c>
      <c r="D42" s="18">
        <v>118</v>
      </c>
      <c r="E42" s="15">
        <f t="shared" si="1"/>
        <v>0.006190651067624993</v>
      </c>
    </row>
    <row r="43" spans="2:5" ht="13.5" thickBot="1">
      <c r="B43" s="10" t="s">
        <v>1334</v>
      </c>
      <c r="C43" s="13">
        <v>48782</v>
      </c>
      <c r="D43" s="19">
        <v>265</v>
      </c>
      <c r="E43" s="16">
        <f t="shared" si="1"/>
        <v>0.005432331597720471</v>
      </c>
    </row>
    <row r="44" spans="2:5" ht="12.75">
      <c r="B44" s="40" t="s">
        <v>155</v>
      </c>
      <c r="C44" s="41">
        <f>SUM(C32:C43)</f>
        <v>345288</v>
      </c>
      <c r="D44" s="42">
        <f>SUM(D32:D43)</f>
        <v>80313</v>
      </c>
      <c r="E44" s="43">
        <f t="shared" si="1"/>
        <v>0.23259713630360743</v>
      </c>
    </row>
    <row r="45" spans="2:5" ht="13.5" thickBot="1">
      <c r="B45" s="44" t="s">
        <v>154</v>
      </c>
      <c r="C45" s="45">
        <v>3079649</v>
      </c>
      <c r="D45" s="46">
        <v>367110</v>
      </c>
      <c r="E45" s="47">
        <f t="shared" si="1"/>
        <v>0.11920514318352514</v>
      </c>
    </row>
    <row r="46" ht="12.75">
      <c r="B46" s="20" t="s">
        <v>159</v>
      </c>
    </row>
    <row r="47" ht="12.75">
      <c r="B47" s="21" t="s">
        <v>1733</v>
      </c>
    </row>
  </sheetData>
  <mergeCells count="12">
    <mergeCell ref="B1:E1"/>
    <mergeCell ref="B2:E2"/>
    <mergeCell ref="B3:E3"/>
    <mergeCell ref="B4:B5"/>
    <mergeCell ref="C4:C5"/>
    <mergeCell ref="D4:E4"/>
    <mergeCell ref="B27:E27"/>
    <mergeCell ref="B28:E28"/>
    <mergeCell ref="B29:E29"/>
    <mergeCell ref="B30:B31"/>
    <mergeCell ref="C30:C31"/>
    <mergeCell ref="D30:E30"/>
  </mergeCells>
  <printOptions horizontalCentered="1"/>
  <pageMargins left="0.75" right="0.75" top="0.72" bottom="0.7874015748031497" header="0.17" footer="0"/>
  <pageSetup horizontalDpi="300" verticalDpi="300" orientation="portrait" scale="90" r:id="rId1"/>
  <headerFooter alignWithMargins="0">
    <oddHeader>&amp;LXII Censo General de Población y Vivienda&amp;RElaboró: Méndez Lugo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030"/>
  <sheetViews>
    <sheetView zoomScale="60" zoomScaleNormal="60" workbookViewId="0" topLeftCell="A1">
      <selection activeCell="B7" sqref="B7"/>
    </sheetView>
  </sheetViews>
  <sheetFormatPr defaultColWidth="11.421875" defaultRowHeight="12.75"/>
  <cols>
    <col min="1" max="1" width="2.8515625" style="0" customWidth="1"/>
    <col min="2" max="2" width="40.28125" style="1" customWidth="1"/>
    <col min="3" max="3" width="7.00390625" style="1" customWidth="1"/>
    <col min="4" max="4" width="57.28125" style="1" customWidth="1"/>
    <col min="5" max="5" width="17.8515625" style="2" customWidth="1"/>
    <col min="6" max="6" width="17.140625" style="2" customWidth="1"/>
    <col min="7" max="7" width="19.7109375" style="0" customWidth="1"/>
    <col min="9" max="9" width="56.140625" style="1" customWidth="1"/>
    <col min="10" max="10" width="17.8515625" style="2" customWidth="1"/>
    <col min="11" max="11" width="17.140625" style="2" customWidth="1"/>
    <col min="12" max="12" width="19.7109375" style="0" customWidth="1"/>
  </cols>
  <sheetData>
    <row r="1" spans="2:7" ht="18">
      <c r="B1" s="48" t="s">
        <v>145</v>
      </c>
      <c r="C1" s="48"/>
      <c r="D1" s="48"/>
      <c r="E1" s="48"/>
      <c r="F1" s="48"/>
      <c r="G1" s="48"/>
    </row>
    <row r="2" spans="2:7" s="3" customFormat="1" ht="12.75" customHeight="1">
      <c r="B2" s="49" t="s">
        <v>158</v>
      </c>
      <c r="C2" s="49"/>
      <c r="D2" s="49"/>
      <c r="E2" s="49"/>
      <c r="F2" s="49"/>
      <c r="G2" s="49"/>
    </row>
    <row r="3" spans="2:7" ht="12.75" customHeight="1" thickBot="1">
      <c r="B3" s="50" t="s">
        <v>146</v>
      </c>
      <c r="C3" s="50"/>
      <c r="D3" s="50"/>
      <c r="E3" s="50"/>
      <c r="F3" s="50"/>
      <c r="G3" s="50"/>
    </row>
    <row r="4" spans="2:7" ht="30.75" customHeight="1">
      <c r="B4" s="51" t="s">
        <v>147</v>
      </c>
      <c r="C4" s="53" t="s">
        <v>148</v>
      </c>
      <c r="D4" s="53" t="s">
        <v>149</v>
      </c>
      <c r="E4" s="53" t="s">
        <v>150</v>
      </c>
      <c r="F4" s="55" t="s">
        <v>151</v>
      </c>
      <c r="G4" s="56"/>
    </row>
    <row r="5" spans="2:7" ht="13.5" thickBot="1">
      <c r="B5" s="52"/>
      <c r="C5" s="54"/>
      <c r="D5" s="54"/>
      <c r="E5" s="54"/>
      <c r="F5" s="4" t="s">
        <v>152</v>
      </c>
      <c r="G5" s="5" t="s">
        <v>153</v>
      </c>
    </row>
    <row r="6" spans="2:7" ht="13.5" thickBot="1">
      <c r="B6" s="59" t="s">
        <v>1565</v>
      </c>
      <c r="C6" s="60"/>
      <c r="D6" s="60"/>
      <c r="E6" s="6" t="s">
        <v>1566</v>
      </c>
      <c r="F6" s="6" t="s">
        <v>1567</v>
      </c>
      <c r="G6" s="7">
        <f aca="true" t="shared" si="0" ref="G6:G37">SUM(F6/E6)</f>
        <v>0.2847335140018067</v>
      </c>
    </row>
    <row r="7" spans="2:7" ht="12.75">
      <c r="B7" s="22" t="s">
        <v>1565</v>
      </c>
      <c r="C7" s="23" t="s">
        <v>1002</v>
      </c>
      <c r="D7" s="23" t="s">
        <v>1565</v>
      </c>
      <c r="E7" s="24" t="s">
        <v>1568</v>
      </c>
      <c r="F7" s="24" t="s">
        <v>1569</v>
      </c>
      <c r="G7" s="25">
        <f t="shared" si="0"/>
        <v>0.18483110261312938</v>
      </c>
    </row>
    <row r="8" spans="2:7" ht="12.75">
      <c r="B8" s="26" t="s">
        <v>1565</v>
      </c>
      <c r="C8" s="27" t="s">
        <v>1217</v>
      </c>
      <c r="D8" s="27" t="s">
        <v>1570</v>
      </c>
      <c r="E8" s="28" t="s">
        <v>1571</v>
      </c>
      <c r="F8" s="28" t="s">
        <v>1169</v>
      </c>
      <c r="G8" s="29">
        <f t="shared" si="0"/>
        <v>0.07368421052631578</v>
      </c>
    </row>
    <row r="9" spans="2:7" ht="12.75">
      <c r="B9" s="26" t="s">
        <v>1565</v>
      </c>
      <c r="C9" s="27" t="s">
        <v>1218</v>
      </c>
      <c r="D9" s="27" t="s">
        <v>1572</v>
      </c>
      <c r="E9" s="28" t="s">
        <v>1573</v>
      </c>
      <c r="F9" s="28" t="s">
        <v>1574</v>
      </c>
      <c r="G9" s="29">
        <f t="shared" si="0"/>
        <v>0.8405466970387244</v>
      </c>
    </row>
    <row r="10" spans="2:7" ht="12.75">
      <c r="B10" s="26" t="s">
        <v>1565</v>
      </c>
      <c r="C10" s="27" t="s">
        <v>1220</v>
      </c>
      <c r="D10" s="27" t="s">
        <v>1575</v>
      </c>
      <c r="E10" s="28" t="s">
        <v>1576</v>
      </c>
      <c r="F10" s="28" t="s">
        <v>1111</v>
      </c>
      <c r="G10" s="29">
        <f t="shared" si="0"/>
        <v>0.8389830508474576</v>
      </c>
    </row>
    <row r="11" spans="2:7" ht="12.75">
      <c r="B11" s="26" t="s">
        <v>1565</v>
      </c>
      <c r="C11" s="27" t="s">
        <v>1221</v>
      </c>
      <c r="D11" s="27" t="s">
        <v>1541</v>
      </c>
      <c r="E11" s="28" t="s">
        <v>1577</v>
      </c>
      <c r="F11" s="28" t="s">
        <v>1578</v>
      </c>
      <c r="G11" s="29">
        <f t="shared" si="0"/>
        <v>0.8091042584434655</v>
      </c>
    </row>
    <row r="12" spans="2:7" ht="12.75">
      <c r="B12" s="26" t="s">
        <v>1565</v>
      </c>
      <c r="C12" s="27" t="s">
        <v>1222</v>
      </c>
      <c r="D12" s="27" t="s">
        <v>1579</v>
      </c>
      <c r="E12" s="28" t="s">
        <v>1249</v>
      </c>
      <c r="F12" s="28" t="s">
        <v>1007</v>
      </c>
      <c r="G12" s="29">
        <f t="shared" si="0"/>
        <v>0.0030303030303030303</v>
      </c>
    </row>
    <row r="13" spans="2:7" ht="12.75">
      <c r="B13" s="26" t="s">
        <v>1565</v>
      </c>
      <c r="C13" s="27" t="s">
        <v>1320</v>
      </c>
      <c r="D13" s="27" t="s">
        <v>1580</v>
      </c>
      <c r="E13" s="28" t="s">
        <v>1581</v>
      </c>
      <c r="F13" s="28" t="s">
        <v>1242</v>
      </c>
      <c r="G13" s="29">
        <f t="shared" si="0"/>
        <v>0.03843979649519502</v>
      </c>
    </row>
    <row r="14" spans="2:7" ht="12.75">
      <c r="B14" s="26" t="s">
        <v>1565</v>
      </c>
      <c r="C14" s="27" t="s">
        <v>1224</v>
      </c>
      <c r="D14" s="27" t="s">
        <v>1582</v>
      </c>
      <c r="E14" s="28" t="s">
        <v>1516</v>
      </c>
      <c r="F14" s="28" t="s">
        <v>1382</v>
      </c>
      <c r="G14" s="29">
        <f t="shared" si="0"/>
        <v>0.7583892617449665</v>
      </c>
    </row>
    <row r="15" spans="2:7" ht="12.75">
      <c r="B15" s="26" t="s">
        <v>1565</v>
      </c>
      <c r="C15" s="27" t="s">
        <v>1227</v>
      </c>
      <c r="D15" s="27" t="s">
        <v>1583</v>
      </c>
      <c r="E15" s="28" t="s">
        <v>1584</v>
      </c>
      <c r="F15" s="28" t="s">
        <v>1016</v>
      </c>
      <c r="G15" s="29">
        <f t="shared" si="0"/>
        <v>0.006369426751592357</v>
      </c>
    </row>
    <row r="16" spans="2:7" ht="12.75">
      <c r="B16" s="26" t="s">
        <v>1565</v>
      </c>
      <c r="C16" s="27" t="s">
        <v>1229</v>
      </c>
      <c r="D16" s="27" t="s">
        <v>1585</v>
      </c>
      <c r="E16" s="28" t="s">
        <v>1257</v>
      </c>
      <c r="F16" s="28" t="s">
        <v>1005</v>
      </c>
      <c r="G16" s="29">
        <f t="shared" si="0"/>
        <v>0</v>
      </c>
    </row>
    <row r="17" spans="2:7" ht="12.75">
      <c r="B17" s="26" t="s">
        <v>1565</v>
      </c>
      <c r="C17" s="27" t="s">
        <v>1231</v>
      </c>
      <c r="D17" s="27" t="s">
        <v>1586</v>
      </c>
      <c r="E17" s="28" t="s">
        <v>1587</v>
      </c>
      <c r="F17" s="28" t="s">
        <v>1007</v>
      </c>
      <c r="G17" s="29">
        <f t="shared" si="0"/>
        <v>0.01195219123505976</v>
      </c>
    </row>
    <row r="18" spans="2:7" ht="12.75">
      <c r="B18" s="26" t="s">
        <v>1565</v>
      </c>
      <c r="C18" s="27" t="s">
        <v>1233</v>
      </c>
      <c r="D18" s="27" t="s">
        <v>1588</v>
      </c>
      <c r="E18" s="28" t="s">
        <v>1497</v>
      </c>
      <c r="F18" s="28" t="s">
        <v>1210</v>
      </c>
      <c r="G18" s="29">
        <f t="shared" si="0"/>
        <v>0.07982261640798226</v>
      </c>
    </row>
    <row r="19" spans="2:7" ht="12.75">
      <c r="B19" s="26" t="s">
        <v>1565</v>
      </c>
      <c r="C19" s="27" t="s">
        <v>1234</v>
      </c>
      <c r="D19" s="27" t="s">
        <v>1589</v>
      </c>
      <c r="E19" s="28" t="s">
        <v>1590</v>
      </c>
      <c r="F19" s="28" t="s">
        <v>1591</v>
      </c>
      <c r="G19" s="29">
        <f t="shared" si="0"/>
        <v>0.8575129533678757</v>
      </c>
    </row>
    <row r="20" spans="2:7" ht="12.75">
      <c r="B20" s="26" t="s">
        <v>1565</v>
      </c>
      <c r="C20" s="27" t="s">
        <v>1235</v>
      </c>
      <c r="D20" s="27" t="s">
        <v>1592</v>
      </c>
      <c r="E20" s="28" t="s">
        <v>1593</v>
      </c>
      <c r="F20" s="28" t="s">
        <v>1011</v>
      </c>
      <c r="G20" s="29">
        <f t="shared" si="0"/>
        <v>0.0007283321194464676</v>
      </c>
    </row>
    <row r="21" spans="2:7" ht="12.75">
      <c r="B21" s="26" t="s">
        <v>1565</v>
      </c>
      <c r="C21" s="27" t="s">
        <v>1236</v>
      </c>
      <c r="D21" s="27" t="s">
        <v>1465</v>
      </c>
      <c r="E21" s="28" t="s">
        <v>1594</v>
      </c>
      <c r="F21" s="28" t="s">
        <v>1247</v>
      </c>
      <c r="G21" s="29">
        <f t="shared" si="0"/>
        <v>0.7971952535059331</v>
      </c>
    </row>
    <row r="22" spans="2:7" ht="12.75">
      <c r="B22" s="26" t="s">
        <v>1565</v>
      </c>
      <c r="C22" s="27" t="s">
        <v>1238</v>
      </c>
      <c r="D22" s="27" t="s">
        <v>1595</v>
      </c>
      <c r="E22" s="28" t="s">
        <v>1596</v>
      </c>
      <c r="F22" s="28" t="s">
        <v>1175</v>
      </c>
      <c r="G22" s="29">
        <f t="shared" si="0"/>
        <v>0.06060606060606061</v>
      </c>
    </row>
    <row r="23" spans="2:7" ht="12.75">
      <c r="B23" s="26" t="s">
        <v>1565</v>
      </c>
      <c r="C23" s="27" t="s">
        <v>1243</v>
      </c>
      <c r="D23" s="27" t="s">
        <v>1597</v>
      </c>
      <c r="E23" s="28" t="s">
        <v>1598</v>
      </c>
      <c r="F23" s="28" t="s">
        <v>1599</v>
      </c>
      <c r="G23" s="29">
        <f t="shared" si="0"/>
        <v>0.14032496307237813</v>
      </c>
    </row>
    <row r="24" spans="2:7" ht="12.75">
      <c r="B24" s="26" t="s">
        <v>1565</v>
      </c>
      <c r="C24" s="27" t="s">
        <v>1245</v>
      </c>
      <c r="D24" s="27" t="s">
        <v>1600</v>
      </c>
      <c r="E24" s="28" t="s">
        <v>1601</v>
      </c>
      <c r="F24" s="28" t="s">
        <v>1154</v>
      </c>
      <c r="G24" s="29">
        <f t="shared" si="0"/>
        <v>0.12624584717607973</v>
      </c>
    </row>
    <row r="25" spans="2:7" ht="12.75">
      <c r="B25" s="26" t="s">
        <v>1565</v>
      </c>
      <c r="C25" s="27" t="s">
        <v>1246</v>
      </c>
      <c r="D25" s="27" t="s">
        <v>1602</v>
      </c>
      <c r="E25" s="28" t="s">
        <v>1495</v>
      </c>
      <c r="F25" s="28" t="s">
        <v>1416</v>
      </c>
      <c r="G25" s="29">
        <f t="shared" si="0"/>
        <v>0.8040345821325648</v>
      </c>
    </row>
    <row r="26" spans="2:7" ht="12.75">
      <c r="B26" s="26" t="s">
        <v>1565</v>
      </c>
      <c r="C26" s="27" t="s">
        <v>1248</v>
      </c>
      <c r="D26" s="27" t="s">
        <v>1603</v>
      </c>
      <c r="E26" s="28" t="s">
        <v>1604</v>
      </c>
      <c r="F26" s="28" t="s">
        <v>1011</v>
      </c>
      <c r="G26" s="29">
        <f t="shared" si="0"/>
        <v>0.004514672686230248</v>
      </c>
    </row>
    <row r="27" spans="2:7" ht="12.75">
      <c r="B27" s="26" t="s">
        <v>1565</v>
      </c>
      <c r="C27" s="27" t="s">
        <v>1251</v>
      </c>
      <c r="D27" s="27" t="s">
        <v>1485</v>
      </c>
      <c r="E27" s="28" t="s">
        <v>1461</v>
      </c>
      <c r="F27" s="28" t="s">
        <v>1416</v>
      </c>
      <c r="G27" s="29">
        <f t="shared" si="0"/>
        <v>0.827893175074184</v>
      </c>
    </row>
    <row r="28" spans="2:7" ht="12.75">
      <c r="B28" s="26" t="s">
        <v>1565</v>
      </c>
      <c r="C28" s="27" t="s">
        <v>1253</v>
      </c>
      <c r="D28" s="27" t="s">
        <v>1605</v>
      </c>
      <c r="E28" s="28" t="s">
        <v>1606</v>
      </c>
      <c r="F28" s="28" t="s">
        <v>1011</v>
      </c>
      <c r="G28" s="29">
        <f t="shared" si="0"/>
        <v>0.003913894324853229</v>
      </c>
    </row>
    <row r="29" spans="2:7" ht="12.75">
      <c r="B29" s="26" t="s">
        <v>1565</v>
      </c>
      <c r="C29" s="27" t="s">
        <v>1254</v>
      </c>
      <c r="D29" s="27" t="s">
        <v>1607</v>
      </c>
      <c r="E29" s="28" t="s">
        <v>1539</v>
      </c>
      <c r="F29" s="28" t="s">
        <v>1016</v>
      </c>
      <c r="G29" s="29">
        <f t="shared" si="0"/>
        <v>0.002079002079002079</v>
      </c>
    </row>
    <row r="30" spans="2:7" ht="12.75">
      <c r="B30" s="26" t="s">
        <v>1565</v>
      </c>
      <c r="C30" s="27" t="s">
        <v>1256</v>
      </c>
      <c r="D30" s="27" t="s">
        <v>1608</v>
      </c>
      <c r="E30" s="28" t="s">
        <v>1524</v>
      </c>
      <c r="F30" s="28" t="s">
        <v>1092</v>
      </c>
      <c r="G30" s="29">
        <f t="shared" si="0"/>
        <v>0.013054830287206266</v>
      </c>
    </row>
    <row r="31" spans="2:7" ht="12.75">
      <c r="B31" s="26" t="s">
        <v>1565</v>
      </c>
      <c r="C31" s="27" t="s">
        <v>1258</v>
      </c>
      <c r="D31" s="27" t="s">
        <v>1609</v>
      </c>
      <c r="E31" s="28" t="s">
        <v>1610</v>
      </c>
      <c r="F31" s="28" t="s">
        <v>1007</v>
      </c>
      <c r="G31" s="29">
        <f t="shared" si="0"/>
        <v>0.0031678986272439284</v>
      </c>
    </row>
    <row r="32" spans="2:7" ht="12.75">
      <c r="B32" s="26" t="s">
        <v>1565</v>
      </c>
      <c r="C32" s="27" t="s">
        <v>1260</v>
      </c>
      <c r="D32" s="27" t="s">
        <v>1611</v>
      </c>
      <c r="E32" s="28" t="s">
        <v>1082</v>
      </c>
      <c r="F32" s="28" t="s">
        <v>1100</v>
      </c>
      <c r="G32" s="29">
        <f t="shared" si="0"/>
        <v>0.816414686825054</v>
      </c>
    </row>
    <row r="33" spans="2:7" ht="12.75">
      <c r="B33" s="26" t="s">
        <v>1565</v>
      </c>
      <c r="C33" s="27" t="s">
        <v>1262</v>
      </c>
      <c r="D33" s="27" t="s">
        <v>1612</v>
      </c>
      <c r="E33" s="28" t="s">
        <v>1022</v>
      </c>
      <c r="F33" s="28" t="s">
        <v>1613</v>
      </c>
      <c r="G33" s="29">
        <f t="shared" si="0"/>
        <v>0.7873684210526316</v>
      </c>
    </row>
    <row r="34" spans="2:7" ht="12.75">
      <c r="B34" s="26" t="s">
        <v>1565</v>
      </c>
      <c r="C34" s="27" t="s">
        <v>1263</v>
      </c>
      <c r="D34" s="27" t="s">
        <v>1170</v>
      </c>
      <c r="E34" s="28" t="s">
        <v>1614</v>
      </c>
      <c r="F34" s="28" t="s">
        <v>1615</v>
      </c>
      <c r="G34" s="29">
        <f t="shared" si="0"/>
        <v>0.8694074969770254</v>
      </c>
    </row>
    <row r="35" spans="2:7" ht="12.75">
      <c r="B35" s="26" t="s">
        <v>1565</v>
      </c>
      <c r="C35" s="27" t="s">
        <v>1267</v>
      </c>
      <c r="D35" s="27" t="s">
        <v>1616</v>
      </c>
      <c r="E35" s="28" t="s">
        <v>1617</v>
      </c>
      <c r="F35" s="28" t="s">
        <v>1171</v>
      </c>
      <c r="G35" s="29">
        <f t="shared" si="0"/>
        <v>0.016556291390728478</v>
      </c>
    </row>
    <row r="36" spans="2:7" ht="12.75">
      <c r="B36" s="26" t="s">
        <v>1565</v>
      </c>
      <c r="C36" s="27" t="s">
        <v>1452</v>
      </c>
      <c r="D36" s="27" t="s">
        <v>1618</v>
      </c>
      <c r="E36" s="28" t="s">
        <v>1527</v>
      </c>
      <c r="F36" s="28" t="s">
        <v>1091</v>
      </c>
      <c r="G36" s="29">
        <f t="shared" si="0"/>
        <v>0.8532423208191127</v>
      </c>
    </row>
    <row r="37" spans="2:7" ht="12.75">
      <c r="B37" s="26" t="s">
        <v>1565</v>
      </c>
      <c r="C37" s="27" t="s">
        <v>1268</v>
      </c>
      <c r="D37" s="27" t="s">
        <v>1546</v>
      </c>
      <c r="E37" s="28" t="s">
        <v>1619</v>
      </c>
      <c r="F37" s="28" t="s">
        <v>1291</v>
      </c>
      <c r="G37" s="29">
        <f t="shared" si="0"/>
        <v>0.017977528089887642</v>
      </c>
    </row>
    <row r="38" spans="2:7" ht="12.75">
      <c r="B38" s="26" t="s">
        <v>1565</v>
      </c>
      <c r="C38" s="27" t="s">
        <v>1269</v>
      </c>
      <c r="D38" s="27" t="s">
        <v>1099</v>
      </c>
      <c r="E38" s="28" t="s">
        <v>1620</v>
      </c>
      <c r="F38" s="28" t="s">
        <v>1005</v>
      </c>
      <c r="G38" s="29">
        <f aca="true" t="shared" si="1" ref="G38:G69">SUM(F38/E38)</f>
        <v>0</v>
      </c>
    </row>
    <row r="39" spans="2:7" ht="12.75">
      <c r="B39" s="26" t="s">
        <v>1565</v>
      </c>
      <c r="C39" s="27" t="s">
        <v>1325</v>
      </c>
      <c r="D39" s="27" t="s">
        <v>1494</v>
      </c>
      <c r="E39" s="28" t="s">
        <v>1027</v>
      </c>
      <c r="F39" s="28" t="s">
        <v>1005</v>
      </c>
      <c r="G39" s="29">
        <f t="shared" si="1"/>
        <v>0</v>
      </c>
    </row>
    <row r="40" spans="2:7" ht="12.75">
      <c r="B40" s="26" t="s">
        <v>1565</v>
      </c>
      <c r="C40" s="27" t="s">
        <v>1270</v>
      </c>
      <c r="D40" s="27" t="s">
        <v>1105</v>
      </c>
      <c r="E40" s="28" t="s">
        <v>1621</v>
      </c>
      <c r="F40" s="28" t="s">
        <v>1622</v>
      </c>
      <c r="G40" s="29">
        <f t="shared" si="1"/>
        <v>0.7572614107883817</v>
      </c>
    </row>
    <row r="41" spans="2:7" ht="12.75">
      <c r="B41" s="26" t="s">
        <v>1565</v>
      </c>
      <c r="C41" s="27" t="s">
        <v>1327</v>
      </c>
      <c r="D41" s="27" t="s">
        <v>1623</v>
      </c>
      <c r="E41" s="28" t="s">
        <v>1624</v>
      </c>
      <c r="F41" s="28" t="s">
        <v>1625</v>
      </c>
      <c r="G41" s="29">
        <f t="shared" si="1"/>
        <v>0.029030265596046944</v>
      </c>
    </row>
    <row r="42" spans="2:7" ht="12.75">
      <c r="B42" s="26" t="s">
        <v>1565</v>
      </c>
      <c r="C42" s="27" t="s">
        <v>1271</v>
      </c>
      <c r="D42" s="27" t="s">
        <v>1626</v>
      </c>
      <c r="E42" s="28" t="s">
        <v>1359</v>
      </c>
      <c r="F42" s="28" t="s">
        <v>1118</v>
      </c>
      <c r="G42" s="29">
        <f t="shared" si="1"/>
        <v>0.07441860465116279</v>
      </c>
    </row>
    <row r="43" spans="2:7" ht="12.75">
      <c r="B43" s="26" t="s">
        <v>1565</v>
      </c>
      <c r="C43" s="27" t="s">
        <v>1273</v>
      </c>
      <c r="D43" s="27" t="s">
        <v>1551</v>
      </c>
      <c r="E43" s="28" t="s">
        <v>1353</v>
      </c>
      <c r="F43" s="28" t="s">
        <v>1072</v>
      </c>
      <c r="G43" s="29">
        <f t="shared" si="1"/>
        <v>0.03759398496240601</v>
      </c>
    </row>
    <row r="44" spans="2:7" ht="12.75">
      <c r="B44" s="26" t="s">
        <v>1565</v>
      </c>
      <c r="C44" s="27" t="s">
        <v>1274</v>
      </c>
      <c r="D44" s="27" t="s">
        <v>1627</v>
      </c>
      <c r="E44" s="28" t="s">
        <v>1628</v>
      </c>
      <c r="F44" s="28" t="s">
        <v>1206</v>
      </c>
      <c r="G44" s="29">
        <f t="shared" si="1"/>
        <v>0.05078125</v>
      </c>
    </row>
    <row r="45" spans="2:7" ht="12.75">
      <c r="B45" s="26" t="s">
        <v>1565</v>
      </c>
      <c r="C45" s="27" t="s">
        <v>1275</v>
      </c>
      <c r="D45" s="27" t="s">
        <v>1629</v>
      </c>
      <c r="E45" s="28" t="s">
        <v>1515</v>
      </c>
      <c r="F45" s="28" t="s">
        <v>1005</v>
      </c>
      <c r="G45" s="29">
        <f t="shared" si="1"/>
        <v>0</v>
      </c>
    </row>
    <row r="46" spans="2:7" ht="12.75">
      <c r="B46" s="26" t="s">
        <v>1565</v>
      </c>
      <c r="C46" s="27" t="s">
        <v>1330</v>
      </c>
      <c r="D46" s="27" t="s">
        <v>1630</v>
      </c>
      <c r="E46" s="28" t="s">
        <v>1513</v>
      </c>
      <c r="F46" s="28" t="s">
        <v>1259</v>
      </c>
      <c r="G46" s="29">
        <f t="shared" si="1"/>
        <v>0.7785326086956522</v>
      </c>
    </row>
    <row r="47" spans="2:7" ht="12.75">
      <c r="B47" s="26" t="s">
        <v>1565</v>
      </c>
      <c r="C47" s="27" t="s">
        <v>1331</v>
      </c>
      <c r="D47" s="27" t="s">
        <v>1631</v>
      </c>
      <c r="E47" s="28" t="s">
        <v>1632</v>
      </c>
      <c r="F47" s="28" t="s">
        <v>1332</v>
      </c>
      <c r="G47" s="29">
        <f t="shared" si="1"/>
        <v>0.2908415841584158</v>
      </c>
    </row>
    <row r="48" spans="2:7" ht="12.75">
      <c r="B48" s="26" t="s">
        <v>1565</v>
      </c>
      <c r="C48" s="27" t="s">
        <v>1454</v>
      </c>
      <c r="D48" s="27" t="s">
        <v>1413</v>
      </c>
      <c r="E48" s="28" t="s">
        <v>1633</v>
      </c>
      <c r="F48" s="28" t="s">
        <v>1007</v>
      </c>
      <c r="G48" s="29">
        <f t="shared" si="1"/>
        <v>0.0019218449711723255</v>
      </c>
    </row>
    <row r="49" spans="2:7" ht="12.75">
      <c r="B49" s="26" t="s">
        <v>1565</v>
      </c>
      <c r="C49" s="27" t="s">
        <v>1277</v>
      </c>
      <c r="D49" s="27" t="s">
        <v>1634</v>
      </c>
      <c r="E49" s="28" t="s">
        <v>1635</v>
      </c>
      <c r="F49" s="28" t="s">
        <v>1087</v>
      </c>
      <c r="G49" s="29">
        <f t="shared" si="1"/>
        <v>0.796969696969697</v>
      </c>
    </row>
    <row r="50" spans="2:7" ht="12.75">
      <c r="B50" s="26" t="s">
        <v>1565</v>
      </c>
      <c r="C50" s="27" t="s">
        <v>1333</v>
      </c>
      <c r="D50" s="27" t="s">
        <v>1289</v>
      </c>
      <c r="E50" s="28" t="s">
        <v>1375</v>
      </c>
      <c r="F50" s="28" t="s">
        <v>1137</v>
      </c>
      <c r="G50" s="29">
        <f t="shared" si="1"/>
        <v>0.9069767441860465</v>
      </c>
    </row>
    <row r="51" spans="2:7" ht="12.75">
      <c r="B51" s="26" t="s">
        <v>1565</v>
      </c>
      <c r="C51" s="27" t="s">
        <v>1335</v>
      </c>
      <c r="D51" s="27" t="s">
        <v>1636</v>
      </c>
      <c r="E51" s="28" t="s">
        <v>1181</v>
      </c>
      <c r="F51" s="28" t="s">
        <v>1005</v>
      </c>
      <c r="G51" s="29">
        <f t="shared" si="1"/>
        <v>0</v>
      </c>
    </row>
    <row r="52" spans="2:7" ht="12.75">
      <c r="B52" s="26" t="s">
        <v>1565</v>
      </c>
      <c r="C52" s="27" t="s">
        <v>1336</v>
      </c>
      <c r="D52" s="27" t="s">
        <v>1378</v>
      </c>
      <c r="E52" s="28" t="s">
        <v>1637</v>
      </c>
      <c r="F52" s="28" t="s">
        <v>1453</v>
      </c>
      <c r="G52" s="29">
        <f t="shared" si="1"/>
        <v>0.7788944723618091</v>
      </c>
    </row>
    <row r="53" spans="2:7" ht="12.75">
      <c r="B53" s="26" t="s">
        <v>1565</v>
      </c>
      <c r="C53" s="27" t="s">
        <v>1338</v>
      </c>
      <c r="D53" s="27" t="s">
        <v>1638</v>
      </c>
      <c r="E53" s="28" t="s">
        <v>1639</v>
      </c>
      <c r="F53" s="28" t="s">
        <v>1005</v>
      </c>
      <c r="G53" s="29">
        <f t="shared" si="1"/>
        <v>0</v>
      </c>
    </row>
    <row r="54" spans="2:7" ht="12.75">
      <c r="B54" s="26" t="s">
        <v>1565</v>
      </c>
      <c r="C54" s="27" t="s">
        <v>1278</v>
      </c>
      <c r="D54" s="27" t="s">
        <v>1640</v>
      </c>
      <c r="E54" s="28" t="s">
        <v>1641</v>
      </c>
      <c r="F54" s="28" t="s">
        <v>1106</v>
      </c>
      <c r="G54" s="29">
        <f t="shared" si="1"/>
        <v>0.022598870056497175</v>
      </c>
    </row>
    <row r="55" spans="2:7" ht="12.75">
      <c r="B55" s="26" t="s">
        <v>1565</v>
      </c>
      <c r="C55" s="27" t="s">
        <v>1280</v>
      </c>
      <c r="D55" s="27" t="s">
        <v>1642</v>
      </c>
      <c r="E55" s="28" t="s">
        <v>1643</v>
      </c>
      <c r="F55" s="28" t="s">
        <v>1360</v>
      </c>
      <c r="G55" s="29">
        <f t="shared" si="1"/>
        <v>0.05633100697906281</v>
      </c>
    </row>
    <row r="56" spans="2:7" ht="12.75">
      <c r="B56" s="26" t="s">
        <v>1565</v>
      </c>
      <c r="C56" s="27" t="s">
        <v>1340</v>
      </c>
      <c r="D56" s="27" t="s">
        <v>1644</v>
      </c>
      <c r="E56" s="28" t="s">
        <v>1152</v>
      </c>
      <c r="F56" s="28" t="s">
        <v>1005</v>
      </c>
      <c r="G56" s="29">
        <f t="shared" si="1"/>
        <v>0</v>
      </c>
    </row>
    <row r="57" spans="2:7" ht="12.75">
      <c r="B57" s="26" t="s">
        <v>1565</v>
      </c>
      <c r="C57" s="27" t="s">
        <v>1341</v>
      </c>
      <c r="D57" s="27" t="s">
        <v>1645</v>
      </c>
      <c r="E57" s="28" t="s">
        <v>1646</v>
      </c>
      <c r="F57" s="28" t="s">
        <v>1456</v>
      </c>
      <c r="G57" s="29">
        <f t="shared" si="1"/>
        <v>0.01710261569416499</v>
      </c>
    </row>
    <row r="58" spans="2:7" ht="12.75">
      <c r="B58" s="26" t="s">
        <v>1565</v>
      </c>
      <c r="C58" s="27" t="s">
        <v>1343</v>
      </c>
      <c r="D58" s="27" t="s">
        <v>1647</v>
      </c>
      <c r="E58" s="28" t="s">
        <v>1648</v>
      </c>
      <c r="F58" s="28" t="s">
        <v>1205</v>
      </c>
      <c r="G58" s="29">
        <f t="shared" si="1"/>
        <v>0.035860655737704916</v>
      </c>
    </row>
    <row r="59" spans="2:7" ht="12.75">
      <c r="B59" s="26" t="s">
        <v>1565</v>
      </c>
      <c r="C59" s="27" t="s">
        <v>1281</v>
      </c>
      <c r="D59" s="27" t="s">
        <v>1649</v>
      </c>
      <c r="E59" s="28" t="s">
        <v>1337</v>
      </c>
      <c r="F59" s="28" t="s">
        <v>1068</v>
      </c>
      <c r="G59" s="29">
        <f t="shared" si="1"/>
        <v>0.04175365344467641</v>
      </c>
    </row>
    <row r="60" spans="2:7" ht="12.75">
      <c r="B60" s="26" t="s">
        <v>1565</v>
      </c>
      <c r="C60" s="27" t="s">
        <v>1282</v>
      </c>
      <c r="D60" s="27" t="s">
        <v>1133</v>
      </c>
      <c r="E60" s="28" t="s">
        <v>1650</v>
      </c>
      <c r="F60" s="28" t="s">
        <v>1005</v>
      </c>
      <c r="G60" s="29">
        <f t="shared" si="1"/>
        <v>0</v>
      </c>
    </row>
    <row r="61" spans="2:7" ht="12.75">
      <c r="B61" s="26" t="s">
        <v>1565</v>
      </c>
      <c r="C61" s="27" t="s">
        <v>1344</v>
      </c>
      <c r="D61" s="27" t="s">
        <v>1651</v>
      </c>
      <c r="E61" s="28" t="s">
        <v>1499</v>
      </c>
      <c r="F61" s="28" t="s">
        <v>1146</v>
      </c>
      <c r="G61" s="29">
        <f t="shared" si="1"/>
        <v>0.016091954022988506</v>
      </c>
    </row>
    <row r="62" spans="2:7" ht="12.75">
      <c r="B62" s="26" t="s">
        <v>1565</v>
      </c>
      <c r="C62" s="27" t="s">
        <v>1283</v>
      </c>
      <c r="D62" s="27" t="s">
        <v>1652</v>
      </c>
      <c r="E62" s="28" t="s">
        <v>1091</v>
      </c>
      <c r="F62" s="28" t="s">
        <v>1426</v>
      </c>
      <c r="G62" s="29">
        <f t="shared" si="1"/>
        <v>0.808</v>
      </c>
    </row>
    <row r="63" spans="2:7" ht="12.75">
      <c r="B63" s="26" t="s">
        <v>1565</v>
      </c>
      <c r="C63" s="27" t="s">
        <v>1518</v>
      </c>
      <c r="D63" s="27" t="s">
        <v>1653</v>
      </c>
      <c r="E63" s="28" t="s">
        <v>1460</v>
      </c>
      <c r="F63" s="28" t="s">
        <v>1085</v>
      </c>
      <c r="G63" s="29">
        <f t="shared" si="1"/>
        <v>0.8177215189873418</v>
      </c>
    </row>
    <row r="64" spans="2:7" ht="12.75">
      <c r="B64" s="26" t="s">
        <v>1565</v>
      </c>
      <c r="C64" s="27" t="s">
        <v>1348</v>
      </c>
      <c r="D64" s="27" t="s">
        <v>1654</v>
      </c>
      <c r="E64" s="28" t="s">
        <v>1655</v>
      </c>
      <c r="F64" s="28" t="s">
        <v>1656</v>
      </c>
      <c r="G64" s="29">
        <f t="shared" si="1"/>
        <v>0.766497461928934</v>
      </c>
    </row>
    <row r="65" spans="2:7" ht="12.75">
      <c r="B65" s="26" t="s">
        <v>1565</v>
      </c>
      <c r="C65" s="27" t="s">
        <v>1355</v>
      </c>
      <c r="D65" s="27" t="s">
        <v>1657</v>
      </c>
      <c r="E65" s="28" t="s">
        <v>1137</v>
      </c>
      <c r="F65" s="28" t="s">
        <v>1072</v>
      </c>
      <c r="G65" s="29">
        <f t="shared" si="1"/>
        <v>0.2564102564102564</v>
      </c>
    </row>
    <row r="66" spans="2:7" ht="12.75">
      <c r="B66" s="26" t="s">
        <v>1565</v>
      </c>
      <c r="C66" s="27" t="s">
        <v>1357</v>
      </c>
      <c r="D66" s="27" t="s">
        <v>1658</v>
      </c>
      <c r="E66" s="28" t="s">
        <v>1659</v>
      </c>
      <c r="F66" s="28" t="s">
        <v>1660</v>
      </c>
      <c r="G66" s="29">
        <f t="shared" si="1"/>
        <v>0.7737909516380655</v>
      </c>
    </row>
    <row r="67" spans="2:7" ht="12.75">
      <c r="B67" s="26" t="s">
        <v>1565</v>
      </c>
      <c r="C67" s="27" t="s">
        <v>1288</v>
      </c>
      <c r="D67" s="27" t="s">
        <v>1661</v>
      </c>
      <c r="E67" s="28" t="s">
        <v>1662</v>
      </c>
      <c r="F67" s="28" t="s">
        <v>1663</v>
      </c>
      <c r="G67" s="29">
        <f t="shared" si="1"/>
        <v>0.7838312829525483</v>
      </c>
    </row>
    <row r="68" spans="2:7" ht="12.75">
      <c r="B68" s="26" t="s">
        <v>1565</v>
      </c>
      <c r="C68" s="27" t="s">
        <v>1361</v>
      </c>
      <c r="D68" s="27" t="s">
        <v>1664</v>
      </c>
      <c r="E68" s="28" t="s">
        <v>1500</v>
      </c>
      <c r="F68" s="28" t="s">
        <v>1370</v>
      </c>
      <c r="G68" s="29">
        <f t="shared" si="1"/>
        <v>0.8055555555555556</v>
      </c>
    </row>
    <row r="69" spans="2:7" ht="12.75">
      <c r="B69" s="26" t="s">
        <v>1565</v>
      </c>
      <c r="C69" s="27" t="s">
        <v>1292</v>
      </c>
      <c r="D69" s="27" t="s">
        <v>1665</v>
      </c>
      <c r="E69" s="28" t="s">
        <v>1666</v>
      </c>
      <c r="F69" s="28" t="s">
        <v>1667</v>
      </c>
      <c r="G69" s="29">
        <f t="shared" si="1"/>
        <v>0.782051282051282</v>
      </c>
    </row>
    <row r="70" spans="2:7" ht="12.75">
      <c r="B70" s="26" t="s">
        <v>1565</v>
      </c>
      <c r="C70" s="27" t="s">
        <v>1293</v>
      </c>
      <c r="D70" s="27" t="s">
        <v>1668</v>
      </c>
      <c r="E70" s="28" t="s">
        <v>1212</v>
      </c>
      <c r="F70" s="28" t="s">
        <v>1157</v>
      </c>
      <c r="G70" s="29">
        <f aca="true" t="shared" si="2" ref="G70:G87">SUM(F70/E70)</f>
        <v>0.8115942028985508</v>
      </c>
    </row>
    <row r="71" spans="2:7" ht="12.75">
      <c r="B71" s="26" t="s">
        <v>1565</v>
      </c>
      <c r="C71" s="27" t="s">
        <v>1003</v>
      </c>
      <c r="D71" s="27" t="s">
        <v>1669</v>
      </c>
      <c r="E71" s="28" t="s">
        <v>1173</v>
      </c>
      <c r="F71" s="28" t="s">
        <v>1005</v>
      </c>
      <c r="G71" s="29">
        <f t="shared" si="2"/>
        <v>0</v>
      </c>
    </row>
    <row r="72" spans="2:7" ht="12.75">
      <c r="B72" s="26" t="s">
        <v>1565</v>
      </c>
      <c r="C72" s="27" t="s">
        <v>1006</v>
      </c>
      <c r="D72" s="27" t="s">
        <v>1670</v>
      </c>
      <c r="E72" s="28" t="s">
        <v>1453</v>
      </c>
      <c r="F72" s="28" t="s">
        <v>1016</v>
      </c>
      <c r="G72" s="29">
        <f t="shared" si="2"/>
        <v>0.0032258064516129032</v>
      </c>
    </row>
    <row r="73" spans="2:7" ht="12.75">
      <c r="B73" s="26" t="s">
        <v>1565</v>
      </c>
      <c r="C73" s="27" t="s">
        <v>1008</v>
      </c>
      <c r="D73" s="27" t="s">
        <v>1671</v>
      </c>
      <c r="E73" s="28" t="s">
        <v>1134</v>
      </c>
      <c r="F73" s="28" t="s">
        <v>1016</v>
      </c>
      <c r="G73" s="29">
        <f t="shared" si="2"/>
        <v>0.025</v>
      </c>
    </row>
    <row r="74" spans="2:7" ht="12.75">
      <c r="B74" s="26" t="s">
        <v>1565</v>
      </c>
      <c r="C74" s="27" t="s">
        <v>1012</v>
      </c>
      <c r="D74" s="27" t="s">
        <v>1520</v>
      </c>
      <c r="E74" s="28" t="s">
        <v>1212</v>
      </c>
      <c r="F74" s="28" t="s">
        <v>1294</v>
      </c>
      <c r="G74" s="29">
        <f t="shared" si="2"/>
        <v>0.8260869565217391</v>
      </c>
    </row>
    <row r="75" spans="2:7" ht="12.75">
      <c r="B75" s="26" t="s">
        <v>1565</v>
      </c>
      <c r="C75" s="27" t="s">
        <v>1014</v>
      </c>
      <c r="D75" s="27" t="s">
        <v>1672</v>
      </c>
      <c r="E75" s="28" t="s">
        <v>1141</v>
      </c>
      <c r="F75" s="28" t="s">
        <v>1005</v>
      </c>
      <c r="G75" s="29">
        <f t="shared" si="2"/>
        <v>0</v>
      </c>
    </row>
    <row r="76" spans="2:7" ht="12.75">
      <c r="B76" s="26" t="s">
        <v>1565</v>
      </c>
      <c r="C76" s="27" t="s">
        <v>1298</v>
      </c>
      <c r="D76" s="27" t="s">
        <v>1673</v>
      </c>
      <c r="E76" s="28" t="s">
        <v>1226</v>
      </c>
      <c r="F76" s="28" t="s">
        <v>1089</v>
      </c>
      <c r="G76" s="29">
        <f t="shared" si="2"/>
        <v>0.7698412698412699</v>
      </c>
    </row>
    <row r="77" spans="2:7" ht="12.75">
      <c r="B77" s="26" t="s">
        <v>1565</v>
      </c>
      <c r="C77" s="27" t="s">
        <v>1017</v>
      </c>
      <c r="D77" s="27" t="s">
        <v>1674</v>
      </c>
      <c r="E77" s="28" t="s">
        <v>1264</v>
      </c>
      <c r="F77" s="28" t="s">
        <v>1175</v>
      </c>
      <c r="G77" s="29">
        <f t="shared" si="2"/>
        <v>0.2610619469026549</v>
      </c>
    </row>
    <row r="78" spans="2:7" ht="12.75">
      <c r="B78" s="26" t="s">
        <v>1565</v>
      </c>
      <c r="C78" s="27" t="s">
        <v>1018</v>
      </c>
      <c r="D78" s="27" t="s">
        <v>1675</v>
      </c>
      <c r="E78" s="28" t="s">
        <v>1676</v>
      </c>
      <c r="F78" s="28" t="s">
        <v>1075</v>
      </c>
      <c r="G78" s="29">
        <f t="shared" si="2"/>
        <v>0.7963302752293578</v>
      </c>
    </row>
    <row r="79" spans="2:7" ht="12.75">
      <c r="B79" s="26" t="s">
        <v>1565</v>
      </c>
      <c r="C79" s="27" t="s">
        <v>1019</v>
      </c>
      <c r="D79" s="27" t="s">
        <v>1677</v>
      </c>
      <c r="E79" s="28" t="s">
        <v>1537</v>
      </c>
      <c r="F79" s="28" t="s">
        <v>1353</v>
      </c>
      <c r="G79" s="29">
        <f t="shared" si="2"/>
        <v>0.8209876543209876</v>
      </c>
    </row>
    <row r="80" spans="2:7" ht="12.75">
      <c r="B80" s="26" t="s">
        <v>1565</v>
      </c>
      <c r="C80" s="27" t="s">
        <v>1021</v>
      </c>
      <c r="D80" s="27" t="s">
        <v>1678</v>
      </c>
      <c r="E80" s="28" t="s">
        <v>1679</v>
      </c>
      <c r="F80" s="28" t="s">
        <v>1200</v>
      </c>
      <c r="G80" s="29">
        <f t="shared" si="2"/>
        <v>0.8205128205128205</v>
      </c>
    </row>
    <row r="81" spans="2:7" ht="12.75">
      <c r="B81" s="26" t="s">
        <v>1565</v>
      </c>
      <c r="C81" s="27" t="s">
        <v>1023</v>
      </c>
      <c r="D81" s="27" t="s">
        <v>1680</v>
      </c>
      <c r="E81" s="28" t="s">
        <v>1449</v>
      </c>
      <c r="F81" s="28" t="s">
        <v>1370</v>
      </c>
      <c r="G81" s="29">
        <f t="shared" si="2"/>
        <v>0.8146067415730337</v>
      </c>
    </row>
    <row r="82" spans="2:7" ht="12.75">
      <c r="B82" s="26" t="s">
        <v>1565</v>
      </c>
      <c r="C82" s="27" t="s">
        <v>1024</v>
      </c>
      <c r="D82" s="27" t="s">
        <v>1681</v>
      </c>
      <c r="E82" s="28" t="s">
        <v>1055</v>
      </c>
      <c r="F82" s="28" t="s">
        <v>1007</v>
      </c>
      <c r="G82" s="29">
        <f t="shared" si="2"/>
        <v>0.02040816326530612</v>
      </c>
    </row>
    <row r="83" spans="2:7" ht="12.75">
      <c r="B83" s="26" t="s">
        <v>1565</v>
      </c>
      <c r="C83" s="27" t="s">
        <v>1025</v>
      </c>
      <c r="D83" s="27" t="s">
        <v>1682</v>
      </c>
      <c r="E83" s="28" t="s">
        <v>1192</v>
      </c>
      <c r="F83" s="28" t="s">
        <v>1342</v>
      </c>
      <c r="G83" s="29">
        <f t="shared" si="2"/>
        <v>0.851063829787234</v>
      </c>
    </row>
    <row r="84" spans="2:7" ht="12.75">
      <c r="B84" s="26" t="s">
        <v>1565</v>
      </c>
      <c r="C84" s="27" t="s">
        <v>1026</v>
      </c>
      <c r="D84" s="27" t="s">
        <v>1683</v>
      </c>
      <c r="E84" s="28" t="s">
        <v>1684</v>
      </c>
      <c r="F84" s="28" t="s">
        <v>1065</v>
      </c>
      <c r="G84" s="29">
        <f t="shared" si="2"/>
        <v>0.7630813953488372</v>
      </c>
    </row>
    <row r="85" spans="2:7" ht="12.75">
      <c r="B85" s="26" t="s">
        <v>1565</v>
      </c>
      <c r="C85" s="27" t="s">
        <v>1029</v>
      </c>
      <c r="D85" s="27" t="s">
        <v>1685</v>
      </c>
      <c r="E85" s="28" t="s">
        <v>1070</v>
      </c>
      <c r="F85" s="28" t="s">
        <v>1300</v>
      </c>
      <c r="G85" s="29">
        <f t="shared" si="2"/>
        <v>0.43661971830985913</v>
      </c>
    </row>
    <row r="86" spans="2:7" ht="12.75">
      <c r="B86" s="26" t="s">
        <v>1565</v>
      </c>
      <c r="C86" s="27" t="s">
        <v>1302</v>
      </c>
      <c r="D86" s="27" t="s">
        <v>1686</v>
      </c>
      <c r="E86" s="28" t="s">
        <v>1199</v>
      </c>
      <c r="F86" s="28" t="s">
        <v>1687</v>
      </c>
      <c r="G86" s="29">
        <f t="shared" si="2"/>
        <v>0.8106508875739645</v>
      </c>
    </row>
    <row r="87" spans="2:7" ht="12.75">
      <c r="B87" s="26" t="s">
        <v>1565</v>
      </c>
      <c r="C87" s="27" t="s">
        <v>1032</v>
      </c>
      <c r="D87" s="27" t="s">
        <v>1688</v>
      </c>
      <c r="E87" s="28" t="s">
        <v>1456</v>
      </c>
      <c r="F87" s="28" t="s">
        <v>1158</v>
      </c>
      <c r="G87" s="29">
        <f t="shared" si="2"/>
        <v>0.8235294117647058</v>
      </c>
    </row>
    <row r="88" spans="2:7" ht="12.75">
      <c r="B88" s="26" t="s">
        <v>1565</v>
      </c>
      <c r="C88" s="27" t="s">
        <v>1303</v>
      </c>
      <c r="D88" s="27" t="s">
        <v>1689</v>
      </c>
      <c r="E88" s="28" t="s">
        <v>1068</v>
      </c>
      <c r="F88" s="28" t="s">
        <v>1139</v>
      </c>
      <c r="G88" s="29"/>
    </row>
    <row r="89" spans="2:7" ht="12.75">
      <c r="B89" s="26" t="s">
        <v>1565</v>
      </c>
      <c r="C89" s="27" t="s">
        <v>1033</v>
      </c>
      <c r="D89" s="27" t="s">
        <v>1690</v>
      </c>
      <c r="E89" s="28" t="s">
        <v>1094</v>
      </c>
      <c r="F89" s="28" t="s">
        <v>1005</v>
      </c>
      <c r="G89" s="29">
        <f aca="true" t="shared" si="3" ref="G89:G95">SUM(F89/E89)</f>
        <v>0</v>
      </c>
    </row>
    <row r="90" spans="2:7" ht="12.75">
      <c r="B90" s="26" t="s">
        <v>1565</v>
      </c>
      <c r="C90" s="27" t="s">
        <v>1034</v>
      </c>
      <c r="D90" s="27" t="s">
        <v>1691</v>
      </c>
      <c r="E90" s="28" t="s">
        <v>1106</v>
      </c>
      <c r="F90" s="28" t="s">
        <v>1139</v>
      </c>
      <c r="G90" s="29" t="e">
        <f t="shared" si="3"/>
        <v>#VALUE!</v>
      </c>
    </row>
    <row r="91" spans="2:7" ht="12.75">
      <c r="B91" s="26" t="s">
        <v>1565</v>
      </c>
      <c r="C91" s="27" t="s">
        <v>1036</v>
      </c>
      <c r="D91" s="27" t="s">
        <v>1692</v>
      </c>
      <c r="E91" s="28" t="s">
        <v>1693</v>
      </c>
      <c r="F91" s="28" t="s">
        <v>1375</v>
      </c>
      <c r="G91" s="29">
        <f t="shared" si="3"/>
        <v>0.19282511210762332</v>
      </c>
    </row>
    <row r="92" spans="2:7" ht="12.75">
      <c r="B92" s="26" t="s">
        <v>1565</v>
      </c>
      <c r="C92" s="27" t="s">
        <v>1305</v>
      </c>
      <c r="D92" s="27" t="s">
        <v>1296</v>
      </c>
      <c r="E92" s="28" t="s">
        <v>1142</v>
      </c>
      <c r="F92" s="28" t="s">
        <v>1206</v>
      </c>
      <c r="G92" s="29">
        <f t="shared" si="3"/>
        <v>0.7027027027027027</v>
      </c>
    </row>
    <row r="93" spans="2:7" ht="12.75">
      <c r="B93" s="26" t="s">
        <v>1565</v>
      </c>
      <c r="C93" s="27" t="s">
        <v>1040</v>
      </c>
      <c r="D93" s="27" t="s">
        <v>1694</v>
      </c>
      <c r="E93" s="28" t="s">
        <v>1198</v>
      </c>
      <c r="F93" s="28" t="s">
        <v>1005</v>
      </c>
      <c r="G93" s="29">
        <f t="shared" si="3"/>
        <v>0</v>
      </c>
    </row>
    <row r="94" spans="2:7" ht="12.75">
      <c r="B94" s="26" t="s">
        <v>1565</v>
      </c>
      <c r="C94" s="27" t="s">
        <v>1041</v>
      </c>
      <c r="D94" s="27" t="s">
        <v>1695</v>
      </c>
      <c r="E94" s="28" t="s">
        <v>1696</v>
      </c>
      <c r="F94" s="28" t="s">
        <v>1005</v>
      </c>
      <c r="G94" s="29">
        <f t="shared" si="3"/>
        <v>0</v>
      </c>
    </row>
    <row r="95" spans="2:7" ht="12.75">
      <c r="B95" s="26" t="s">
        <v>1565</v>
      </c>
      <c r="C95" s="27" t="s">
        <v>1043</v>
      </c>
      <c r="D95" s="27" t="s">
        <v>1439</v>
      </c>
      <c r="E95" s="28" t="s">
        <v>1089</v>
      </c>
      <c r="F95" s="28" t="s">
        <v>1005</v>
      </c>
      <c r="G95" s="29">
        <f t="shared" si="3"/>
        <v>0</v>
      </c>
    </row>
    <row r="96" spans="2:7" ht="12.75">
      <c r="B96" s="26" t="s">
        <v>1565</v>
      </c>
      <c r="C96" s="27" t="s">
        <v>1048</v>
      </c>
      <c r="D96" s="27" t="s">
        <v>1697</v>
      </c>
      <c r="E96" s="28" t="s">
        <v>1158</v>
      </c>
      <c r="F96" s="28" t="s">
        <v>1139</v>
      </c>
      <c r="G96" s="29"/>
    </row>
    <row r="97" spans="2:7" ht="12.75">
      <c r="B97" s="26" t="s">
        <v>1565</v>
      </c>
      <c r="C97" s="27" t="s">
        <v>1052</v>
      </c>
      <c r="D97" s="27" t="s">
        <v>1698</v>
      </c>
      <c r="E97" s="28" t="s">
        <v>1285</v>
      </c>
      <c r="F97" s="28" t="s">
        <v>1020</v>
      </c>
      <c r="G97" s="29">
        <f>SUM(F97/E97)</f>
        <v>0.7666666666666667</v>
      </c>
    </row>
    <row r="98" spans="2:7" ht="12.75">
      <c r="B98" s="26" t="s">
        <v>1565</v>
      </c>
      <c r="C98" s="27" t="s">
        <v>1054</v>
      </c>
      <c r="D98" s="27" t="s">
        <v>1699</v>
      </c>
      <c r="E98" s="28" t="s">
        <v>1700</v>
      </c>
      <c r="F98" s="28" t="s">
        <v>1312</v>
      </c>
      <c r="G98" s="29">
        <f>SUM(F98/E98)</f>
        <v>0.7142857142857143</v>
      </c>
    </row>
    <row r="99" spans="2:7" ht="12.75">
      <c r="B99" s="26" t="s">
        <v>1565</v>
      </c>
      <c r="C99" s="27" t="s">
        <v>1056</v>
      </c>
      <c r="D99" s="27" t="s">
        <v>1701</v>
      </c>
      <c r="E99" s="28" t="s">
        <v>1428</v>
      </c>
      <c r="F99" s="28" t="s">
        <v>1028</v>
      </c>
      <c r="G99" s="29">
        <f>SUM(F99/E99)</f>
        <v>0.09219858156028368</v>
      </c>
    </row>
    <row r="100" spans="2:7" ht="12.75">
      <c r="B100" s="26" t="s">
        <v>1565</v>
      </c>
      <c r="C100" s="27" t="s">
        <v>1058</v>
      </c>
      <c r="D100" s="27" t="s">
        <v>1702</v>
      </c>
      <c r="E100" s="28" t="s">
        <v>1011</v>
      </c>
      <c r="F100" s="28" t="s">
        <v>1139</v>
      </c>
      <c r="G100" s="29"/>
    </row>
    <row r="101" spans="2:7" ht="12.75">
      <c r="B101" s="26" t="s">
        <v>1565</v>
      </c>
      <c r="C101" s="27" t="s">
        <v>1059</v>
      </c>
      <c r="D101" s="27" t="s">
        <v>1703</v>
      </c>
      <c r="E101" s="28" t="s">
        <v>1145</v>
      </c>
      <c r="F101" s="28" t="s">
        <v>1139</v>
      </c>
      <c r="G101" s="29"/>
    </row>
    <row r="102" spans="2:7" ht="12.75">
      <c r="B102" s="26" t="s">
        <v>1565</v>
      </c>
      <c r="C102" s="27" t="s">
        <v>1060</v>
      </c>
      <c r="D102" s="27" t="s">
        <v>1704</v>
      </c>
      <c r="E102" s="28" t="s">
        <v>1028</v>
      </c>
      <c r="F102" s="28" t="s">
        <v>1139</v>
      </c>
      <c r="G102" s="29"/>
    </row>
    <row r="103" spans="2:7" ht="12.75">
      <c r="B103" s="26" t="s">
        <v>1565</v>
      </c>
      <c r="C103" s="27" t="s">
        <v>1064</v>
      </c>
      <c r="D103" s="27" t="s">
        <v>1705</v>
      </c>
      <c r="E103" s="28" t="s">
        <v>1007</v>
      </c>
      <c r="F103" s="28" t="s">
        <v>1139</v>
      </c>
      <c r="G103" s="29"/>
    </row>
    <row r="104" spans="2:7" ht="12.75">
      <c r="B104" s="26" t="s">
        <v>1565</v>
      </c>
      <c r="C104" s="27" t="s">
        <v>1373</v>
      </c>
      <c r="D104" s="27" t="s">
        <v>1706</v>
      </c>
      <c r="E104" s="28" t="s">
        <v>1106</v>
      </c>
      <c r="F104" s="28" t="s">
        <v>1139</v>
      </c>
      <c r="G104" s="29"/>
    </row>
    <row r="105" spans="2:7" ht="12.75">
      <c r="B105" s="26" t="s">
        <v>1565</v>
      </c>
      <c r="C105" s="27" t="s">
        <v>1069</v>
      </c>
      <c r="D105" s="27" t="s">
        <v>1707</v>
      </c>
      <c r="E105" s="28" t="s">
        <v>1500</v>
      </c>
      <c r="F105" s="28" t="s">
        <v>1050</v>
      </c>
      <c r="G105" s="29">
        <f aca="true" t="shared" si="4" ref="G105:G110">SUM(F105/E105)</f>
        <v>0.7777777777777778</v>
      </c>
    </row>
    <row r="106" spans="2:7" ht="12.75">
      <c r="B106" s="26" t="s">
        <v>1565</v>
      </c>
      <c r="C106" s="27" t="s">
        <v>1071</v>
      </c>
      <c r="D106" s="27" t="s">
        <v>1167</v>
      </c>
      <c r="E106" s="28" t="s">
        <v>1519</v>
      </c>
      <c r="F106" s="28" t="s">
        <v>1115</v>
      </c>
      <c r="G106" s="29">
        <f t="shared" si="4"/>
        <v>0.8320610687022901</v>
      </c>
    </row>
    <row r="107" spans="2:7" ht="12.75">
      <c r="B107" s="26" t="s">
        <v>1565</v>
      </c>
      <c r="C107" s="27" t="s">
        <v>1309</v>
      </c>
      <c r="D107" s="27" t="s">
        <v>1708</v>
      </c>
      <c r="E107" s="28" t="s">
        <v>1709</v>
      </c>
      <c r="F107" s="28" t="s">
        <v>1710</v>
      </c>
      <c r="G107" s="29">
        <f t="shared" si="4"/>
        <v>0.7955465587044535</v>
      </c>
    </row>
    <row r="108" spans="2:7" ht="12.75">
      <c r="B108" s="26" t="s">
        <v>1565</v>
      </c>
      <c r="C108" s="27" t="s">
        <v>1310</v>
      </c>
      <c r="D108" s="27" t="s">
        <v>1711</v>
      </c>
      <c r="E108" s="28" t="s">
        <v>1203</v>
      </c>
      <c r="F108" s="28" t="s">
        <v>1068</v>
      </c>
      <c r="G108" s="29">
        <f t="shared" si="4"/>
        <v>0.6060606060606061</v>
      </c>
    </row>
    <row r="109" spans="2:7" ht="12.75">
      <c r="B109" s="26" t="s">
        <v>1565</v>
      </c>
      <c r="C109" s="27" t="s">
        <v>1076</v>
      </c>
      <c r="D109" s="27" t="s">
        <v>1712</v>
      </c>
      <c r="E109" s="28" t="s">
        <v>1020</v>
      </c>
      <c r="F109" s="28" t="s">
        <v>1146</v>
      </c>
      <c r="G109" s="29">
        <f t="shared" si="4"/>
        <v>0.30434782608695654</v>
      </c>
    </row>
    <row r="110" spans="2:7" ht="12.75">
      <c r="B110" s="26" t="s">
        <v>1565</v>
      </c>
      <c r="C110" s="27" t="s">
        <v>1077</v>
      </c>
      <c r="D110" s="27" t="s">
        <v>1713</v>
      </c>
      <c r="E110" s="28" t="s">
        <v>1206</v>
      </c>
      <c r="F110" s="28" t="s">
        <v>1039</v>
      </c>
      <c r="G110" s="29">
        <f t="shared" si="4"/>
        <v>0.34615384615384615</v>
      </c>
    </row>
    <row r="111" spans="2:7" ht="12.75">
      <c r="B111" s="26" t="s">
        <v>1565</v>
      </c>
      <c r="C111" s="27" t="s">
        <v>1078</v>
      </c>
      <c r="D111" s="27" t="s">
        <v>1714</v>
      </c>
      <c r="E111" s="28" t="s">
        <v>1016</v>
      </c>
      <c r="F111" s="28" t="s">
        <v>1139</v>
      </c>
      <c r="G111" s="29"/>
    </row>
    <row r="112" spans="2:7" ht="12.75">
      <c r="B112" s="26" t="s">
        <v>1565</v>
      </c>
      <c r="C112" s="27" t="s">
        <v>1079</v>
      </c>
      <c r="D112" s="27" t="s">
        <v>1160</v>
      </c>
      <c r="E112" s="28" t="s">
        <v>1004</v>
      </c>
      <c r="F112" s="28" t="s">
        <v>1189</v>
      </c>
      <c r="G112" s="29">
        <f>SUM(F112/E112)</f>
        <v>0.8018018018018018</v>
      </c>
    </row>
    <row r="113" spans="2:7" ht="12.75">
      <c r="B113" s="26" t="s">
        <v>1565</v>
      </c>
      <c r="C113" s="27" t="s">
        <v>1081</v>
      </c>
      <c r="D113" s="27" t="s">
        <v>1715</v>
      </c>
      <c r="E113" s="28" t="s">
        <v>1150</v>
      </c>
      <c r="F113" s="28" t="s">
        <v>1009</v>
      </c>
      <c r="G113" s="29">
        <f>SUM(F113/E113)</f>
        <v>0.2222222222222222</v>
      </c>
    </row>
    <row r="114" spans="2:7" ht="12.75">
      <c r="B114" s="26" t="s">
        <v>1565</v>
      </c>
      <c r="C114" s="27" t="s">
        <v>1083</v>
      </c>
      <c r="D114" s="27" t="s">
        <v>1716</v>
      </c>
      <c r="E114" s="28" t="s">
        <v>1011</v>
      </c>
      <c r="F114" s="28" t="s">
        <v>1139</v>
      </c>
      <c r="G114" s="29"/>
    </row>
    <row r="115" spans="2:7" ht="12.75">
      <c r="B115" s="26" t="s">
        <v>1565</v>
      </c>
      <c r="C115" s="27" t="s">
        <v>1086</v>
      </c>
      <c r="D115" s="27" t="s">
        <v>1717</v>
      </c>
      <c r="E115" s="28" t="s">
        <v>1092</v>
      </c>
      <c r="F115" s="28" t="s">
        <v>1139</v>
      </c>
      <c r="G115" s="29"/>
    </row>
    <row r="116" spans="2:7" ht="12.75">
      <c r="B116" s="26" t="s">
        <v>1565</v>
      </c>
      <c r="C116" s="27" t="s">
        <v>1313</v>
      </c>
      <c r="D116" s="27" t="s">
        <v>1718</v>
      </c>
      <c r="E116" s="28" t="s">
        <v>1016</v>
      </c>
      <c r="F116" s="28" t="s">
        <v>1139</v>
      </c>
      <c r="G116" s="29"/>
    </row>
    <row r="117" spans="2:7" ht="12.75">
      <c r="B117" s="26" t="s">
        <v>1565</v>
      </c>
      <c r="C117" s="27" t="s">
        <v>1088</v>
      </c>
      <c r="D117" s="27" t="s">
        <v>1719</v>
      </c>
      <c r="E117" s="28" t="s">
        <v>1057</v>
      </c>
      <c r="F117" s="28" t="s">
        <v>1139</v>
      </c>
      <c r="G117" s="29"/>
    </row>
    <row r="118" spans="2:7" ht="12.75">
      <c r="B118" s="26" t="s">
        <v>1565</v>
      </c>
      <c r="C118" s="27" t="s">
        <v>1720</v>
      </c>
      <c r="D118" s="27" t="s">
        <v>1721</v>
      </c>
      <c r="E118" s="28" t="s">
        <v>1106</v>
      </c>
      <c r="F118" s="28" t="s">
        <v>1139</v>
      </c>
      <c r="G118" s="29"/>
    </row>
    <row r="119" spans="2:7" ht="12.75">
      <c r="B119" s="26" t="s">
        <v>1565</v>
      </c>
      <c r="C119" s="27" t="s">
        <v>1090</v>
      </c>
      <c r="D119" s="27" t="s">
        <v>1722</v>
      </c>
      <c r="E119" s="28" t="s">
        <v>1158</v>
      </c>
      <c r="F119" s="28" t="s">
        <v>1139</v>
      </c>
      <c r="G119" s="29"/>
    </row>
    <row r="120" spans="2:7" ht="12.75">
      <c r="B120" s="26" t="s">
        <v>1565</v>
      </c>
      <c r="C120" s="27" t="s">
        <v>1376</v>
      </c>
      <c r="D120" s="27" t="s">
        <v>1723</v>
      </c>
      <c r="E120" s="28" t="s">
        <v>1146</v>
      </c>
      <c r="F120" s="28" t="s">
        <v>1139</v>
      </c>
      <c r="G120" s="29"/>
    </row>
    <row r="121" spans="2:7" ht="12.75">
      <c r="B121" s="26" t="s">
        <v>1565</v>
      </c>
      <c r="C121" s="27" t="s">
        <v>1096</v>
      </c>
      <c r="D121" s="27" t="s">
        <v>1724</v>
      </c>
      <c r="E121" s="28" t="s">
        <v>1072</v>
      </c>
      <c r="F121" s="28" t="s">
        <v>1139</v>
      </c>
      <c r="G121" s="29"/>
    </row>
    <row r="122" spans="2:7" ht="12.75">
      <c r="B122" s="26" t="s">
        <v>1565</v>
      </c>
      <c r="C122" s="27" t="s">
        <v>1097</v>
      </c>
      <c r="D122" s="27" t="s">
        <v>1725</v>
      </c>
      <c r="E122" s="28" t="s">
        <v>1364</v>
      </c>
      <c r="F122" s="28" t="s">
        <v>1455</v>
      </c>
      <c r="G122" s="29">
        <f>SUM(F122/E122)</f>
        <v>0.78125</v>
      </c>
    </row>
    <row r="123" spans="2:7" ht="12.75">
      <c r="B123" s="26" t="s">
        <v>1565</v>
      </c>
      <c r="C123" s="27" t="s">
        <v>1545</v>
      </c>
      <c r="D123" s="27" t="s">
        <v>1726</v>
      </c>
      <c r="E123" s="28" t="s">
        <v>1455</v>
      </c>
      <c r="F123" s="28" t="s">
        <v>1094</v>
      </c>
      <c r="G123" s="29">
        <f>SUM(F123/E123)</f>
        <v>0.48</v>
      </c>
    </row>
    <row r="124" spans="2:7" ht="12.75">
      <c r="B124" s="26" t="s">
        <v>1565</v>
      </c>
      <c r="C124" s="27" t="s">
        <v>1098</v>
      </c>
      <c r="D124" s="27" t="s">
        <v>1727</v>
      </c>
      <c r="E124" s="28" t="s">
        <v>1092</v>
      </c>
      <c r="F124" s="28" t="s">
        <v>1139</v>
      </c>
      <c r="G124" s="29"/>
    </row>
    <row r="125" spans="2:7" ht="12.75">
      <c r="B125" s="26" t="s">
        <v>1565</v>
      </c>
      <c r="C125" s="27" t="s">
        <v>1101</v>
      </c>
      <c r="D125" s="27" t="s">
        <v>1377</v>
      </c>
      <c r="E125" s="28" t="s">
        <v>1190</v>
      </c>
      <c r="F125" s="28" t="s">
        <v>1369</v>
      </c>
      <c r="G125" s="29">
        <f>SUM(F125/E125)</f>
        <v>0.8111111111111111</v>
      </c>
    </row>
    <row r="126" spans="2:7" ht="12.75">
      <c r="B126" s="26" t="s">
        <v>1565</v>
      </c>
      <c r="C126" s="27" t="s">
        <v>1102</v>
      </c>
      <c r="D126" s="27" t="s">
        <v>1728</v>
      </c>
      <c r="E126" s="28" t="s">
        <v>1150</v>
      </c>
      <c r="F126" s="28" t="s">
        <v>1139</v>
      </c>
      <c r="G126" s="29" t="e">
        <f>SUM(F126/E126)</f>
        <v>#VALUE!</v>
      </c>
    </row>
    <row r="127" spans="2:7" ht="12.75">
      <c r="B127" s="26" t="s">
        <v>1565</v>
      </c>
      <c r="C127" s="27" t="s">
        <v>1104</v>
      </c>
      <c r="D127" s="27" t="s">
        <v>1430</v>
      </c>
      <c r="E127" s="28" t="s">
        <v>1206</v>
      </c>
      <c r="F127" s="28" t="s">
        <v>1185</v>
      </c>
      <c r="G127" s="29">
        <f>SUM(F127/E127)</f>
        <v>0.7307692307692307</v>
      </c>
    </row>
    <row r="128" spans="2:7" ht="12.75">
      <c r="B128" s="26" t="s">
        <v>1565</v>
      </c>
      <c r="C128" s="27" t="s">
        <v>1107</v>
      </c>
      <c r="D128" s="27" t="s">
        <v>1729</v>
      </c>
      <c r="E128" s="28" t="s">
        <v>1057</v>
      </c>
      <c r="F128" s="28" t="s">
        <v>1139</v>
      </c>
      <c r="G128" s="29"/>
    </row>
    <row r="129" spans="2:7" ht="12.75">
      <c r="B129" s="26" t="s">
        <v>1565</v>
      </c>
      <c r="C129" s="27" t="s">
        <v>1109</v>
      </c>
      <c r="D129" s="27" t="s">
        <v>1730</v>
      </c>
      <c r="E129" s="28" t="s">
        <v>1206</v>
      </c>
      <c r="F129" s="28" t="s">
        <v>1156</v>
      </c>
      <c r="G129" s="29">
        <f>SUM(F129/E129)</f>
        <v>0.8461538461538461</v>
      </c>
    </row>
    <row r="130" spans="2:7" ht="12.75">
      <c r="B130" s="26" t="s">
        <v>1565</v>
      </c>
      <c r="C130" s="27" t="s">
        <v>1110</v>
      </c>
      <c r="D130" s="27" t="s">
        <v>1731</v>
      </c>
      <c r="E130" s="28" t="s">
        <v>1732</v>
      </c>
      <c r="F130" s="28" t="s">
        <v>1364</v>
      </c>
      <c r="G130" s="29">
        <f>SUM(F130/E130)</f>
        <v>0.7757575757575758</v>
      </c>
    </row>
    <row r="131" spans="2:7" ht="12.75">
      <c r="B131" s="26" t="s">
        <v>1565</v>
      </c>
      <c r="C131" s="27" t="s">
        <v>1113</v>
      </c>
      <c r="D131" s="27" t="s">
        <v>567</v>
      </c>
      <c r="E131" s="28" t="s">
        <v>1514</v>
      </c>
      <c r="F131" s="28" t="s">
        <v>1130</v>
      </c>
      <c r="G131" s="29">
        <f>SUM(F131/E131)</f>
        <v>0.7669902912621359</v>
      </c>
    </row>
    <row r="132" spans="2:7" ht="12.75">
      <c r="B132" s="26" t="s">
        <v>1565</v>
      </c>
      <c r="C132" s="27" t="s">
        <v>1116</v>
      </c>
      <c r="D132" s="27" t="s">
        <v>568</v>
      </c>
      <c r="E132" s="28" t="s">
        <v>1145</v>
      </c>
      <c r="F132" s="28" t="s">
        <v>1005</v>
      </c>
      <c r="G132" s="29">
        <f>SUM(F132/E132)</f>
        <v>0</v>
      </c>
    </row>
    <row r="133" spans="2:7" ht="12.75">
      <c r="B133" s="26" t="s">
        <v>1565</v>
      </c>
      <c r="C133" s="27" t="s">
        <v>1117</v>
      </c>
      <c r="D133" s="27" t="s">
        <v>569</v>
      </c>
      <c r="E133" s="28" t="s">
        <v>1447</v>
      </c>
      <c r="F133" s="28" t="s">
        <v>1242</v>
      </c>
      <c r="G133" s="29">
        <f>SUM(F133/E133)</f>
        <v>0.4171779141104294</v>
      </c>
    </row>
    <row r="134" spans="2:7" ht="12.75">
      <c r="B134" s="26" t="s">
        <v>1565</v>
      </c>
      <c r="C134" s="27" t="s">
        <v>1547</v>
      </c>
      <c r="D134" s="27" t="s">
        <v>570</v>
      </c>
      <c r="E134" s="28" t="s">
        <v>1145</v>
      </c>
      <c r="F134" s="28" t="s">
        <v>1139</v>
      </c>
      <c r="G134" s="29"/>
    </row>
    <row r="135" spans="2:7" ht="12.75">
      <c r="B135" s="26" t="s">
        <v>1565</v>
      </c>
      <c r="C135" s="27" t="s">
        <v>1119</v>
      </c>
      <c r="D135" s="27" t="s">
        <v>571</v>
      </c>
      <c r="E135" s="28" t="s">
        <v>1151</v>
      </c>
      <c r="F135" s="28" t="s">
        <v>1171</v>
      </c>
      <c r="G135" s="29">
        <f>SUM(F135/E135)</f>
        <v>0.3</v>
      </c>
    </row>
    <row r="136" spans="2:7" ht="12.75">
      <c r="B136" s="26" t="s">
        <v>1565</v>
      </c>
      <c r="C136" s="27" t="s">
        <v>1120</v>
      </c>
      <c r="D136" s="27" t="s">
        <v>572</v>
      </c>
      <c r="E136" s="28" t="s">
        <v>1150</v>
      </c>
      <c r="F136" s="28" t="s">
        <v>1146</v>
      </c>
      <c r="G136" s="29">
        <f>SUM(F136/E136)</f>
        <v>0.3888888888888889</v>
      </c>
    </row>
    <row r="137" spans="2:7" ht="13.5" thickBot="1">
      <c r="B137" s="30" t="s">
        <v>1565</v>
      </c>
      <c r="C137" s="31" t="s">
        <v>1121</v>
      </c>
      <c r="D137" s="31" t="s">
        <v>573</v>
      </c>
      <c r="E137" s="32" t="s">
        <v>1057</v>
      </c>
      <c r="F137" s="32" t="s">
        <v>1139</v>
      </c>
      <c r="G137" s="33"/>
    </row>
    <row r="138" spans="2:7" ht="13.5" thickBot="1">
      <c r="B138" s="57" t="s">
        <v>574</v>
      </c>
      <c r="C138" s="58" t="s">
        <v>994</v>
      </c>
      <c r="D138" s="58" t="s">
        <v>1001</v>
      </c>
      <c r="E138" s="34" t="s">
        <v>575</v>
      </c>
      <c r="F138" s="34" t="s">
        <v>576</v>
      </c>
      <c r="G138" s="35">
        <f aca="true" t="shared" si="5" ref="G138:G155">SUM(F138/E138)</f>
        <v>0.05632716049382716</v>
      </c>
    </row>
    <row r="139" spans="2:7" ht="12.75">
      <c r="B139" s="36" t="s">
        <v>574</v>
      </c>
      <c r="C139" s="37" t="s">
        <v>1002</v>
      </c>
      <c r="D139" s="37" t="s">
        <v>574</v>
      </c>
      <c r="E139" s="38" t="s">
        <v>577</v>
      </c>
      <c r="F139" s="38" t="s">
        <v>578</v>
      </c>
      <c r="G139" s="39">
        <f t="shared" si="5"/>
        <v>0.14278982092365694</v>
      </c>
    </row>
    <row r="140" spans="2:7" ht="12.75">
      <c r="B140" s="26" t="s">
        <v>574</v>
      </c>
      <c r="C140" s="27" t="s">
        <v>1217</v>
      </c>
      <c r="D140" s="27" t="s">
        <v>1437</v>
      </c>
      <c r="E140" s="28" t="s">
        <v>579</v>
      </c>
      <c r="F140" s="28" t="s">
        <v>1007</v>
      </c>
      <c r="G140" s="29">
        <f t="shared" si="5"/>
        <v>0.007371007371007371</v>
      </c>
    </row>
    <row r="141" spans="2:7" ht="12.75">
      <c r="B141" s="26" t="s">
        <v>574</v>
      </c>
      <c r="C141" s="27" t="s">
        <v>1218</v>
      </c>
      <c r="D141" s="27" t="s">
        <v>580</v>
      </c>
      <c r="E141" s="28" t="s">
        <v>581</v>
      </c>
      <c r="F141" s="28" t="s">
        <v>1375</v>
      </c>
      <c r="G141" s="29">
        <f t="shared" si="5"/>
        <v>0.03781882145998241</v>
      </c>
    </row>
    <row r="142" spans="2:7" ht="12.75">
      <c r="B142" s="26" t="s">
        <v>574</v>
      </c>
      <c r="C142" s="27" t="s">
        <v>1220</v>
      </c>
      <c r="D142" s="27" t="s">
        <v>582</v>
      </c>
      <c r="E142" s="28" t="s">
        <v>583</v>
      </c>
      <c r="F142" s="28" t="s">
        <v>1188</v>
      </c>
      <c r="G142" s="29">
        <f t="shared" si="5"/>
        <v>0.02857142857142857</v>
      </c>
    </row>
    <row r="143" spans="2:7" ht="12.75">
      <c r="B143" s="26" t="s">
        <v>574</v>
      </c>
      <c r="C143" s="27" t="s">
        <v>1320</v>
      </c>
      <c r="D143" s="27" t="s">
        <v>1153</v>
      </c>
      <c r="E143" s="28" t="s">
        <v>1165</v>
      </c>
      <c r="F143" s="28" t="s">
        <v>1092</v>
      </c>
      <c r="G143" s="29">
        <f t="shared" si="5"/>
        <v>0.03048780487804878</v>
      </c>
    </row>
    <row r="144" spans="2:7" ht="12.75">
      <c r="B144" s="26" t="s">
        <v>574</v>
      </c>
      <c r="C144" s="27" t="s">
        <v>1224</v>
      </c>
      <c r="D144" s="27" t="s">
        <v>584</v>
      </c>
      <c r="E144" s="28" t="s">
        <v>585</v>
      </c>
      <c r="F144" s="28" t="s">
        <v>1057</v>
      </c>
      <c r="G144" s="29">
        <f t="shared" si="5"/>
        <v>0.005859375</v>
      </c>
    </row>
    <row r="145" spans="2:7" ht="12.75">
      <c r="B145" s="26" t="s">
        <v>574</v>
      </c>
      <c r="C145" s="27" t="s">
        <v>1227</v>
      </c>
      <c r="D145" s="27" t="s">
        <v>1549</v>
      </c>
      <c r="E145" s="28" t="s">
        <v>1519</v>
      </c>
      <c r="F145" s="28" t="s">
        <v>1156</v>
      </c>
      <c r="G145" s="29">
        <f t="shared" si="5"/>
        <v>0.16793893129770993</v>
      </c>
    </row>
    <row r="146" spans="2:7" ht="12.75">
      <c r="B146" s="26" t="s">
        <v>574</v>
      </c>
      <c r="C146" s="27" t="s">
        <v>1229</v>
      </c>
      <c r="D146" s="27" t="s">
        <v>586</v>
      </c>
      <c r="E146" s="28" t="s">
        <v>1169</v>
      </c>
      <c r="F146" s="28" t="s">
        <v>1005</v>
      </c>
      <c r="G146" s="29">
        <f t="shared" si="5"/>
        <v>0</v>
      </c>
    </row>
    <row r="147" spans="2:7" ht="12.75">
      <c r="B147" s="26" t="s">
        <v>574</v>
      </c>
      <c r="C147" s="27" t="s">
        <v>1231</v>
      </c>
      <c r="D147" s="27" t="s">
        <v>587</v>
      </c>
      <c r="E147" s="28" t="s">
        <v>1505</v>
      </c>
      <c r="F147" s="28" t="s">
        <v>1005</v>
      </c>
      <c r="G147" s="29">
        <f t="shared" si="5"/>
        <v>0</v>
      </c>
    </row>
    <row r="148" spans="2:7" ht="12.75">
      <c r="B148" s="26" t="s">
        <v>574</v>
      </c>
      <c r="C148" s="27" t="s">
        <v>1236</v>
      </c>
      <c r="D148" s="27" t="s">
        <v>588</v>
      </c>
      <c r="E148" s="28" t="s">
        <v>1230</v>
      </c>
      <c r="F148" s="28" t="s">
        <v>1134</v>
      </c>
      <c r="G148" s="29">
        <f t="shared" si="5"/>
        <v>0.07590132827324478</v>
      </c>
    </row>
    <row r="149" spans="2:7" ht="12.75">
      <c r="B149" s="26" t="s">
        <v>574</v>
      </c>
      <c r="C149" s="27" t="s">
        <v>1238</v>
      </c>
      <c r="D149" s="27" t="s">
        <v>589</v>
      </c>
      <c r="E149" s="28" t="s">
        <v>1468</v>
      </c>
      <c r="F149" s="28" t="s">
        <v>1106</v>
      </c>
      <c r="G149" s="29">
        <f t="shared" si="5"/>
        <v>0.041666666666666664</v>
      </c>
    </row>
    <row r="150" spans="2:7" ht="12.75">
      <c r="B150" s="26" t="s">
        <v>574</v>
      </c>
      <c r="C150" s="27" t="s">
        <v>1240</v>
      </c>
      <c r="D150" s="27" t="s">
        <v>590</v>
      </c>
      <c r="E150" s="28" t="s">
        <v>1172</v>
      </c>
      <c r="F150" s="28" t="s">
        <v>1068</v>
      </c>
      <c r="G150" s="29">
        <f t="shared" si="5"/>
        <v>0.030303030303030304</v>
      </c>
    </row>
    <row r="151" spans="2:7" ht="12.75">
      <c r="B151" s="26" t="s">
        <v>574</v>
      </c>
      <c r="C151" s="27" t="s">
        <v>1243</v>
      </c>
      <c r="D151" s="27" t="s">
        <v>1030</v>
      </c>
      <c r="E151" s="28" t="s">
        <v>591</v>
      </c>
      <c r="F151" s="28" t="s">
        <v>1456</v>
      </c>
      <c r="G151" s="29">
        <f t="shared" si="5"/>
        <v>0.0412621359223301</v>
      </c>
    </row>
    <row r="152" spans="2:7" ht="12.75">
      <c r="B152" s="26" t="s">
        <v>574</v>
      </c>
      <c r="C152" s="27" t="s">
        <v>1246</v>
      </c>
      <c r="D152" s="27" t="s">
        <v>1429</v>
      </c>
      <c r="E152" s="28" t="s">
        <v>1503</v>
      </c>
      <c r="F152" s="28" t="s">
        <v>1007</v>
      </c>
      <c r="G152" s="29">
        <f t="shared" si="5"/>
        <v>0.029411764705882353</v>
      </c>
    </row>
    <row r="153" spans="2:7" ht="12.75">
      <c r="B153" s="26" t="s">
        <v>574</v>
      </c>
      <c r="C153" s="27" t="s">
        <v>1248</v>
      </c>
      <c r="D153" s="27" t="s">
        <v>592</v>
      </c>
      <c r="E153" s="28" t="s">
        <v>1050</v>
      </c>
      <c r="F153" s="28" t="s">
        <v>1016</v>
      </c>
      <c r="G153" s="29">
        <f t="shared" si="5"/>
        <v>0.007142857142857143</v>
      </c>
    </row>
    <row r="154" spans="2:7" ht="12.75">
      <c r="B154" s="26" t="s">
        <v>574</v>
      </c>
      <c r="C154" s="27" t="s">
        <v>1251</v>
      </c>
      <c r="D154" s="27" t="s">
        <v>593</v>
      </c>
      <c r="E154" s="28" t="s">
        <v>1463</v>
      </c>
      <c r="F154" s="28" t="s">
        <v>1007</v>
      </c>
      <c r="G154" s="29">
        <f t="shared" si="5"/>
        <v>0.039473684210526314</v>
      </c>
    </row>
    <row r="155" spans="2:7" ht="12.75">
      <c r="B155" s="26" t="s">
        <v>574</v>
      </c>
      <c r="C155" s="27" t="s">
        <v>1254</v>
      </c>
      <c r="D155" s="27" t="s">
        <v>594</v>
      </c>
      <c r="E155" s="28" t="s">
        <v>595</v>
      </c>
      <c r="F155" s="28" t="s">
        <v>1011</v>
      </c>
      <c r="G155" s="29">
        <f t="shared" si="5"/>
        <v>0.010471204188481676</v>
      </c>
    </row>
    <row r="156" spans="2:7" ht="12.75">
      <c r="B156" s="26" t="s">
        <v>574</v>
      </c>
      <c r="C156" s="27" t="s">
        <v>1258</v>
      </c>
      <c r="D156" s="27" t="s">
        <v>596</v>
      </c>
      <c r="E156" s="28" t="s">
        <v>1456</v>
      </c>
      <c r="F156" s="28" t="s">
        <v>1139</v>
      </c>
      <c r="G156" s="29"/>
    </row>
    <row r="157" spans="2:7" ht="12.75">
      <c r="B157" s="26" t="s">
        <v>574</v>
      </c>
      <c r="C157" s="27" t="s">
        <v>1260</v>
      </c>
      <c r="D157" s="27" t="s">
        <v>1654</v>
      </c>
      <c r="E157" s="28" t="s">
        <v>597</v>
      </c>
      <c r="F157" s="28" t="s">
        <v>1009</v>
      </c>
      <c r="G157" s="29">
        <f aca="true" t="shared" si="6" ref="G157:G177">SUM(F157/E157)</f>
        <v>0.010075566750629723</v>
      </c>
    </row>
    <row r="158" spans="2:7" ht="12.75">
      <c r="B158" s="26" t="s">
        <v>574</v>
      </c>
      <c r="C158" s="27" t="s">
        <v>1263</v>
      </c>
      <c r="D158" s="27" t="s">
        <v>598</v>
      </c>
      <c r="E158" s="28" t="s">
        <v>599</v>
      </c>
      <c r="F158" s="28" t="s">
        <v>1092</v>
      </c>
      <c r="G158" s="29">
        <f t="shared" si="6"/>
        <v>0.002736726874657909</v>
      </c>
    </row>
    <row r="159" spans="2:7" ht="12.75">
      <c r="B159" s="26" t="s">
        <v>574</v>
      </c>
      <c r="C159" s="27" t="s">
        <v>1265</v>
      </c>
      <c r="D159" s="27" t="s">
        <v>600</v>
      </c>
      <c r="E159" s="28" t="s">
        <v>1125</v>
      </c>
      <c r="F159" s="28" t="s">
        <v>1146</v>
      </c>
      <c r="G159" s="29">
        <f t="shared" si="6"/>
        <v>0.2413793103448276</v>
      </c>
    </row>
    <row r="160" spans="2:7" ht="12.75">
      <c r="B160" s="26" t="s">
        <v>574</v>
      </c>
      <c r="C160" s="27" t="s">
        <v>1267</v>
      </c>
      <c r="D160" s="27" t="s">
        <v>601</v>
      </c>
      <c r="E160" s="28" t="s">
        <v>602</v>
      </c>
      <c r="F160" s="28" t="s">
        <v>1156</v>
      </c>
      <c r="G160" s="29">
        <f t="shared" si="6"/>
        <v>0.007730147575544624</v>
      </c>
    </row>
    <row r="161" spans="2:7" ht="12.75">
      <c r="B161" s="26" t="s">
        <v>574</v>
      </c>
      <c r="C161" s="27" t="s">
        <v>1325</v>
      </c>
      <c r="D161" s="27" t="s">
        <v>603</v>
      </c>
      <c r="E161" s="28" t="s">
        <v>604</v>
      </c>
      <c r="F161" s="28" t="s">
        <v>1092</v>
      </c>
      <c r="G161" s="29">
        <f t="shared" si="6"/>
        <v>0.058823529411764705</v>
      </c>
    </row>
    <row r="162" spans="2:7" ht="12.75">
      <c r="B162" s="26" t="s">
        <v>574</v>
      </c>
      <c r="C162" s="27" t="s">
        <v>1270</v>
      </c>
      <c r="D162" s="27" t="s">
        <v>605</v>
      </c>
      <c r="E162" s="28" t="s">
        <v>606</v>
      </c>
      <c r="F162" s="28" t="s">
        <v>1016</v>
      </c>
      <c r="G162" s="29">
        <f t="shared" si="6"/>
        <v>0.006024096385542169</v>
      </c>
    </row>
    <row r="163" spans="2:7" ht="12.75">
      <c r="B163" s="26" t="s">
        <v>574</v>
      </c>
      <c r="C163" s="27" t="s">
        <v>1271</v>
      </c>
      <c r="D163" s="27" t="s">
        <v>607</v>
      </c>
      <c r="E163" s="28" t="s">
        <v>608</v>
      </c>
      <c r="F163" s="28" t="s">
        <v>1308</v>
      </c>
      <c r="G163" s="29">
        <f t="shared" si="6"/>
        <v>0.06504065040650407</v>
      </c>
    </row>
    <row r="164" spans="2:7" ht="12.75">
      <c r="B164" s="26" t="s">
        <v>574</v>
      </c>
      <c r="C164" s="27" t="s">
        <v>1273</v>
      </c>
      <c r="D164" s="27" t="s">
        <v>609</v>
      </c>
      <c r="E164" s="28" t="s">
        <v>610</v>
      </c>
      <c r="F164" s="28" t="s">
        <v>1346</v>
      </c>
      <c r="G164" s="29">
        <f t="shared" si="6"/>
        <v>0.02324514451751032</v>
      </c>
    </row>
    <row r="165" spans="2:7" ht="12.75">
      <c r="B165" s="26" t="s">
        <v>574</v>
      </c>
      <c r="C165" s="27" t="s">
        <v>1274</v>
      </c>
      <c r="D165" s="27" t="s">
        <v>611</v>
      </c>
      <c r="E165" s="28" t="s">
        <v>612</v>
      </c>
      <c r="F165" s="28" t="s">
        <v>1039</v>
      </c>
      <c r="G165" s="29">
        <f t="shared" si="6"/>
        <v>0.013846153846153847</v>
      </c>
    </row>
    <row r="166" spans="2:7" ht="12.75">
      <c r="B166" s="26" t="s">
        <v>574</v>
      </c>
      <c r="C166" s="27" t="s">
        <v>1275</v>
      </c>
      <c r="D166" s="27" t="s">
        <v>613</v>
      </c>
      <c r="E166" s="28" t="s">
        <v>1679</v>
      </c>
      <c r="F166" s="28" t="s">
        <v>1016</v>
      </c>
      <c r="G166" s="29">
        <f t="shared" si="6"/>
        <v>0.008547008547008548</v>
      </c>
    </row>
    <row r="167" spans="2:7" ht="12.75">
      <c r="B167" s="26" t="s">
        <v>574</v>
      </c>
      <c r="C167" s="27" t="s">
        <v>1454</v>
      </c>
      <c r="D167" s="27" t="s">
        <v>614</v>
      </c>
      <c r="E167" s="28" t="s">
        <v>1447</v>
      </c>
      <c r="F167" s="28" t="s">
        <v>1150</v>
      </c>
      <c r="G167" s="29">
        <f t="shared" si="6"/>
        <v>0.11042944785276074</v>
      </c>
    </row>
    <row r="168" spans="2:7" ht="12.75">
      <c r="B168" s="26" t="s">
        <v>574</v>
      </c>
      <c r="C168" s="27" t="s">
        <v>1333</v>
      </c>
      <c r="D168" s="27" t="s">
        <v>615</v>
      </c>
      <c r="E168" s="28" t="s">
        <v>1360</v>
      </c>
      <c r="F168" s="28" t="s">
        <v>1005</v>
      </c>
      <c r="G168" s="29">
        <f t="shared" si="6"/>
        <v>0</v>
      </c>
    </row>
    <row r="169" spans="2:7" ht="12.75">
      <c r="B169" s="26" t="s">
        <v>574</v>
      </c>
      <c r="C169" s="27" t="s">
        <v>1335</v>
      </c>
      <c r="D169" s="27" t="s">
        <v>1510</v>
      </c>
      <c r="E169" s="28" t="s">
        <v>992</v>
      </c>
      <c r="F169" s="28" t="s">
        <v>1005</v>
      </c>
      <c r="G169" s="29">
        <f t="shared" si="6"/>
        <v>0</v>
      </c>
    </row>
    <row r="170" spans="2:7" ht="12.75">
      <c r="B170" s="26" t="s">
        <v>574</v>
      </c>
      <c r="C170" s="27" t="s">
        <v>1336</v>
      </c>
      <c r="D170" s="27" t="s">
        <v>616</v>
      </c>
      <c r="E170" s="28" t="s">
        <v>617</v>
      </c>
      <c r="F170" s="28" t="s">
        <v>1308</v>
      </c>
      <c r="G170" s="29">
        <f t="shared" si="6"/>
        <v>0.0512</v>
      </c>
    </row>
    <row r="171" spans="2:7" ht="12.75">
      <c r="B171" s="26" t="s">
        <v>574</v>
      </c>
      <c r="C171" s="27" t="s">
        <v>1338</v>
      </c>
      <c r="D171" s="27" t="s">
        <v>618</v>
      </c>
      <c r="E171" s="28" t="s">
        <v>619</v>
      </c>
      <c r="F171" s="28" t="s">
        <v>1087</v>
      </c>
      <c r="G171" s="29">
        <f t="shared" si="6"/>
        <v>0.161250766400981</v>
      </c>
    </row>
    <row r="172" spans="2:7" ht="12.75">
      <c r="B172" s="26" t="s">
        <v>574</v>
      </c>
      <c r="C172" s="27" t="s">
        <v>1278</v>
      </c>
      <c r="D172" s="27" t="s">
        <v>620</v>
      </c>
      <c r="E172" s="28" t="s">
        <v>1272</v>
      </c>
      <c r="F172" s="28" t="s">
        <v>1007</v>
      </c>
      <c r="G172" s="29">
        <f t="shared" si="6"/>
        <v>0.046875</v>
      </c>
    </row>
    <row r="173" spans="2:7" ht="12.75">
      <c r="B173" s="26" t="s">
        <v>574</v>
      </c>
      <c r="C173" s="27" t="s">
        <v>1280</v>
      </c>
      <c r="D173" s="27" t="s">
        <v>621</v>
      </c>
      <c r="E173" s="28" t="s">
        <v>1171</v>
      </c>
      <c r="F173" s="28" t="s">
        <v>1005</v>
      </c>
      <c r="G173" s="29">
        <f t="shared" si="6"/>
        <v>0</v>
      </c>
    </row>
    <row r="174" spans="2:7" ht="12.75">
      <c r="B174" s="26" t="s">
        <v>574</v>
      </c>
      <c r="C174" s="27" t="s">
        <v>1340</v>
      </c>
      <c r="D174" s="27" t="s">
        <v>622</v>
      </c>
      <c r="E174" s="28" t="s">
        <v>1457</v>
      </c>
      <c r="F174" s="28" t="s">
        <v>1016</v>
      </c>
      <c r="G174" s="29">
        <f t="shared" si="6"/>
        <v>0.005291005291005291</v>
      </c>
    </row>
    <row r="175" spans="2:7" ht="12.75">
      <c r="B175" s="26" t="s">
        <v>574</v>
      </c>
      <c r="C175" s="27" t="s">
        <v>1343</v>
      </c>
      <c r="D175" s="27" t="s">
        <v>623</v>
      </c>
      <c r="E175" s="28" t="s">
        <v>624</v>
      </c>
      <c r="F175" s="28" t="s">
        <v>1092</v>
      </c>
      <c r="G175" s="29">
        <f t="shared" si="6"/>
        <v>0.012106537530266344</v>
      </c>
    </row>
    <row r="176" spans="2:7" ht="12.75">
      <c r="B176" s="26" t="s">
        <v>574</v>
      </c>
      <c r="C176" s="27" t="s">
        <v>1281</v>
      </c>
      <c r="D176" s="27" t="s">
        <v>1627</v>
      </c>
      <c r="E176" s="28" t="s">
        <v>1020</v>
      </c>
      <c r="F176" s="28" t="s">
        <v>1005</v>
      </c>
      <c r="G176" s="29">
        <f t="shared" si="6"/>
        <v>0</v>
      </c>
    </row>
    <row r="177" spans="2:7" ht="12.75">
      <c r="B177" s="26" t="s">
        <v>574</v>
      </c>
      <c r="C177" s="27" t="s">
        <v>1282</v>
      </c>
      <c r="D177" s="27" t="s">
        <v>625</v>
      </c>
      <c r="E177" s="28" t="s">
        <v>626</v>
      </c>
      <c r="F177" s="28" t="s">
        <v>1151</v>
      </c>
      <c r="G177" s="29">
        <f t="shared" si="6"/>
        <v>0.0697350069735007</v>
      </c>
    </row>
    <row r="178" spans="2:7" ht="12.75">
      <c r="B178" s="26" t="s">
        <v>574</v>
      </c>
      <c r="C178" s="27" t="s">
        <v>1344</v>
      </c>
      <c r="D178" s="27" t="s">
        <v>627</v>
      </c>
      <c r="E178" s="28" t="s">
        <v>1106</v>
      </c>
      <c r="F178" s="28" t="s">
        <v>1139</v>
      </c>
      <c r="G178" s="29"/>
    </row>
    <row r="179" spans="2:7" ht="12.75">
      <c r="B179" s="26" t="s">
        <v>574</v>
      </c>
      <c r="C179" s="27" t="s">
        <v>1283</v>
      </c>
      <c r="D179" s="27" t="s">
        <v>628</v>
      </c>
      <c r="E179" s="28" t="s">
        <v>1136</v>
      </c>
      <c r="F179" s="28" t="s">
        <v>1009</v>
      </c>
      <c r="G179" s="29">
        <f aca="true" t="shared" si="7" ref="G179:G186">SUM(F179/E179)</f>
        <v>0.007312614259597806</v>
      </c>
    </row>
    <row r="180" spans="2:7" ht="12.75">
      <c r="B180" s="26" t="s">
        <v>574</v>
      </c>
      <c r="C180" s="27" t="s">
        <v>1518</v>
      </c>
      <c r="D180" s="27" t="s">
        <v>629</v>
      </c>
      <c r="E180" s="28" t="s">
        <v>1456</v>
      </c>
      <c r="F180" s="28" t="s">
        <v>1005</v>
      </c>
      <c r="G180" s="29">
        <f t="shared" si="7"/>
        <v>0</v>
      </c>
    </row>
    <row r="181" spans="2:7" ht="12.75">
      <c r="B181" s="26" t="s">
        <v>574</v>
      </c>
      <c r="C181" s="27" t="s">
        <v>1284</v>
      </c>
      <c r="D181" s="27" t="s">
        <v>630</v>
      </c>
      <c r="E181" s="28" t="s">
        <v>631</v>
      </c>
      <c r="F181" s="28" t="s">
        <v>1462</v>
      </c>
      <c r="G181" s="29">
        <f t="shared" si="7"/>
        <v>0.15675675675675677</v>
      </c>
    </row>
    <row r="182" spans="2:7" ht="12.75">
      <c r="B182" s="26" t="s">
        <v>574</v>
      </c>
      <c r="C182" s="27" t="s">
        <v>1350</v>
      </c>
      <c r="D182" s="27" t="s">
        <v>632</v>
      </c>
      <c r="E182" s="28" t="s">
        <v>633</v>
      </c>
      <c r="F182" s="28" t="s">
        <v>1089</v>
      </c>
      <c r="G182" s="29">
        <f t="shared" si="7"/>
        <v>0.07393292682926829</v>
      </c>
    </row>
    <row r="183" spans="2:7" ht="12.75">
      <c r="B183" s="26" t="s">
        <v>574</v>
      </c>
      <c r="C183" s="27" t="s">
        <v>1352</v>
      </c>
      <c r="D183" s="27" t="s">
        <v>1167</v>
      </c>
      <c r="E183" s="28" t="s">
        <v>1200</v>
      </c>
      <c r="F183" s="28" t="s">
        <v>1016</v>
      </c>
      <c r="G183" s="29">
        <f t="shared" si="7"/>
        <v>0.010416666666666666</v>
      </c>
    </row>
    <row r="184" spans="2:7" ht="12.75">
      <c r="B184" s="26" t="s">
        <v>574</v>
      </c>
      <c r="C184" s="27" t="s">
        <v>1292</v>
      </c>
      <c r="D184" s="27" t="s">
        <v>634</v>
      </c>
      <c r="E184" s="28" t="s">
        <v>635</v>
      </c>
      <c r="F184" s="28" t="s">
        <v>1308</v>
      </c>
      <c r="G184" s="29">
        <f t="shared" si="7"/>
        <v>0.08533333333333333</v>
      </c>
    </row>
    <row r="185" spans="2:7" ht="12.75">
      <c r="B185" s="26" t="s">
        <v>574</v>
      </c>
      <c r="C185" s="27" t="s">
        <v>1293</v>
      </c>
      <c r="D185" s="27" t="s">
        <v>636</v>
      </c>
      <c r="E185" s="28" t="s">
        <v>1072</v>
      </c>
      <c r="F185" s="28" t="s">
        <v>1009</v>
      </c>
      <c r="G185" s="29">
        <f t="shared" si="7"/>
        <v>0.4</v>
      </c>
    </row>
    <row r="186" spans="2:7" ht="12.75">
      <c r="B186" s="26" t="s">
        <v>574</v>
      </c>
      <c r="C186" s="27" t="s">
        <v>1008</v>
      </c>
      <c r="D186" s="27" t="s">
        <v>637</v>
      </c>
      <c r="E186" s="28" t="s">
        <v>1203</v>
      </c>
      <c r="F186" s="28" t="s">
        <v>1005</v>
      </c>
      <c r="G186" s="29">
        <f t="shared" si="7"/>
        <v>0</v>
      </c>
    </row>
    <row r="187" spans="2:7" ht="12.75">
      <c r="B187" s="26" t="s">
        <v>574</v>
      </c>
      <c r="C187" s="27" t="s">
        <v>1010</v>
      </c>
      <c r="D187" s="27" t="s">
        <v>638</v>
      </c>
      <c r="E187" s="28" t="s">
        <v>1106</v>
      </c>
      <c r="F187" s="28" t="s">
        <v>1139</v>
      </c>
      <c r="G187" s="29"/>
    </row>
    <row r="188" spans="2:7" ht="12.75">
      <c r="B188" s="26" t="s">
        <v>574</v>
      </c>
      <c r="C188" s="27" t="s">
        <v>1017</v>
      </c>
      <c r="D188" s="27" t="s">
        <v>1133</v>
      </c>
      <c r="E188" s="28" t="s">
        <v>1599</v>
      </c>
      <c r="F188" s="28" t="s">
        <v>1106</v>
      </c>
      <c r="G188" s="29">
        <f>SUM(F188/E188)</f>
        <v>0.08421052631578947</v>
      </c>
    </row>
    <row r="189" spans="2:7" ht="12.75">
      <c r="B189" s="26" t="s">
        <v>574</v>
      </c>
      <c r="C189" s="27" t="s">
        <v>1018</v>
      </c>
      <c r="D189" s="27" t="s">
        <v>639</v>
      </c>
      <c r="E189" s="28" t="s">
        <v>1214</v>
      </c>
      <c r="F189" s="28" t="s">
        <v>1005</v>
      </c>
      <c r="G189" s="29">
        <f>SUM(F189/E189)</f>
        <v>0</v>
      </c>
    </row>
    <row r="190" spans="2:7" ht="12.75">
      <c r="B190" s="26" t="s">
        <v>574</v>
      </c>
      <c r="C190" s="27" t="s">
        <v>1019</v>
      </c>
      <c r="D190" s="27" t="s">
        <v>1523</v>
      </c>
      <c r="E190" s="28" t="s">
        <v>1301</v>
      </c>
      <c r="F190" s="28" t="s">
        <v>1007</v>
      </c>
      <c r="G190" s="29">
        <f>SUM(F190/E190)</f>
        <v>0.12</v>
      </c>
    </row>
    <row r="191" spans="2:7" ht="12.75">
      <c r="B191" s="26" t="s">
        <v>574</v>
      </c>
      <c r="C191" s="27" t="s">
        <v>1021</v>
      </c>
      <c r="D191" s="27" t="s">
        <v>640</v>
      </c>
      <c r="E191" s="28" t="s">
        <v>1057</v>
      </c>
      <c r="F191" s="28" t="s">
        <v>1139</v>
      </c>
      <c r="G191" s="29"/>
    </row>
    <row r="192" spans="2:7" ht="12.75">
      <c r="B192" s="26" t="s">
        <v>574</v>
      </c>
      <c r="C192" s="27" t="s">
        <v>1023</v>
      </c>
      <c r="D192" s="27" t="s">
        <v>641</v>
      </c>
      <c r="E192" s="28" t="s">
        <v>1206</v>
      </c>
      <c r="F192" s="28" t="s">
        <v>1005</v>
      </c>
      <c r="G192" s="29">
        <f>SUM(F192/E192)</f>
        <v>0</v>
      </c>
    </row>
    <row r="193" spans="2:7" ht="12.75">
      <c r="B193" s="26" t="s">
        <v>574</v>
      </c>
      <c r="C193" s="27" t="s">
        <v>1029</v>
      </c>
      <c r="D193" s="27" t="s">
        <v>642</v>
      </c>
      <c r="E193" s="28" t="s">
        <v>1011</v>
      </c>
      <c r="F193" s="28" t="s">
        <v>1139</v>
      </c>
      <c r="G193" s="29"/>
    </row>
    <row r="194" spans="2:7" ht="12.75">
      <c r="B194" s="26" t="s">
        <v>574</v>
      </c>
      <c r="C194" s="27" t="s">
        <v>1032</v>
      </c>
      <c r="D194" s="27" t="s">
        <v>643</v>
      </c>
      <c r="E194" s="28" t="s">
        <v>1011</v>
      </c>
      <c r="F194" s="28" t="s">
        <v>1139</v>
      </c>
      <c r="G194" s="29"/>
    </row>
    <row r="195" spans="2:7" ht="12.75">
      <c r="B195" s="26" t="s">
        <v>574</v>
      </c>
      <c r="C195" s="27" t="s">
        <v>1303</v>
      </c>
      <c r="D195" s="27" t="s">
        <v>644</v>
      </c>
      <c r="E195" s="28" t="s">
        <v>1016</v>
      </c>
      <c r="F195" s="28" t="s">
        <v>1139</v>
      </c>
      <c r="G195" s="29"/>
    </row>
    <row r="196" spans="2:7" ht="12.75">
      <c r="B196" s="26" t="s">
        <v>574</v>
      </c>
      <c r="C196" s="27" t="s">
        <v>1033</v>
      </c>
      <c r="D196" s="27" t="s">
        <v>645</v>
      </c>
      <c r="E196" s="28" t="s">
        <v>1072</v>
      </c>
      <c r="F196" s="28" t="s">
        <v>1139</v>
      </c>
      <c r="G196" s="29"/>
    </row>
    <row r="197" spans="2:7" ht="12.75">
      <c r="B197" s="26" t="s">
        <v>574</v>
      </c>
      <c r="C197" s="27" t="s">
        <v>1034</v>
      </c>
      <c r="D197" s="27" t="s">
        <v>646</v>
      </c>
      <c r="E197" s="28" t="s">
        <v>1007</v>
      </c>
      <c r="F197" s="28" t="s">
        <v>1139</v>
      </c>
      <c r="G197" s="29"/>
    </row>
    <row r="198" spans="2:7" ht="12.75">
      <c r="B198" s="26" t="s">
        <v>574</v>
      </c>
      <c r="C198" s="27" t="s">
        <v>1038</v>
      </c>
      <c r="D198" s="27" t="s">
        <v>647</v>
      </c>
      <c r="E198" s="28" t="s">
        <v>648</v>
      </c>
      <c r="F198" s="28" t="s">
        <v>1016</v>
      </c>
      <c r="G198" s="29">
        <f>SUM(F198/E198)</f>
        <v>0.00625</v>
      </c>
    </row>
    <row r="199" spans="2:7" ht="12.75">
      <c r="B199" s="26" t="s">
        <v>574</v>
      </c>
      <c r="C199" s="27" t="s">
        <v>1044</v>
      </c>
      <c r="D199" s="27" t="s">
        <v>649</v>
      </c>
      <c r="E199" s="28" t="s">
        <v>1011</v>
      </c>
      <c r="F199" s="28" t="s">
        <v>1139</v>
      </c>
      <c r="G199" s="29"/>
    </row>
    <row r="200" spans="2:7" ht="12.75">
      <c r="B200" s="26" t="s">
        <v>574</v>
      </c>
      <c r="C200" s="27" t="s">
        <v>1051</v>
      </c>
      <c r="D200" s="27" t="s">
        <v>650</v>
      </c>
      <c r="E200" s="28" t="s">
        <v>1039</v>
      </c>
      <c r="F200" s="28" t="s">
        <v>1005</v>
      </c>
      <c r="G200" s="29">
        <f>SUM(F200/E200)</f>
        <v>0</v>
      </c>
    </row>
    <row r="201" spans="2:7" ht="12.75">
      <c r="B201" s="26" t="s">
        <v>574</v>
      </c>
      <c r="C201" s="27" t="s">
        <v>1054</v>
      </c>
      <c r="D201" s="27" t="s">
        <v>651</v>
      </c>
      <c r="E201" s="28" t="s">
        <v>1106</v>
      </c>
      <c r="F201" s="28" t="s">
        <v>1139</v>
      </c>
      <c r="G201" s="29"/>
    </row>
    <row r="202" spans="2:7" ht="12.75">
      <c r="B202" s="26" t="s">
        <v>574</v>
      </c>
      <c r="C202" s="27" t="s">
        <v>1056</v>
      </c>
      <c r="D202" s="27" t="s">
        <v>652</v>
      </c>
      <c r="E202" s="28" t="s">
        <v>1173</v>
      </c>
      <c r="F202" s="28" t="s">
        <v>1145</v>
      </c>
      <c r="G202" s="29">
        <f>SUM(F202/E202)</f>
        <v>0.4074074074074074</v>
      </c>
    </row>
    <row r="203" spans="2:7" ht="12.75">
      <c r="B203" s="26" t="s">
        <v>574</v>
      </c>
      <c r="C203" s="27" t="s">
        <v>1059</v>
      </c>
      <c r="D203" s="27" t="s">
        <v>653</v>
      </c>
      <c r="E203" s="28" t="s">
        <v>1007</v>
      </c>
      <c r="F203" s="28" t="s">
        <v>1139</v>
      </c>
      <c r="G203" s="29"/>
    </row>
    <row r="204" spans="2:7" ht="12.75">
      <c r="B204" s="26" t="s">
        <v>574</v>
      </c>
      <c r="C204" s="27" t="s">
        <v>1373</v>
      </c>
      <c r="D204" s="27" t="s">
        <v>654</v>
      </c>
      <c r="E204" s="28" t="s">
        <v>1118</v>
      </c>
      <c r="F204" s="28" t="s">
        <v>1005</v>
      </c>
      <c r="G204" s="29">
        <f>SUM(F204/E204)</f>
        <v>0</v>
      </c>
    </row>
    <row r="205" spans="2:7" ht="12.75">
      <c r="B205" s="26" t="s">
        <v>574</v>
      </c>
      <c r="C205" s="27" t="s">
        <v>1069</v>
      </c>
      <c r="D205" s="27" t="s">
        <v>655</v>
      </c>
      <c r="E205" s="28" t="s">
        <v>1118</v>
      </c>
      <c r="F205" s="28" t="s">
        <v>1139</v>
      </c>
      <c r="G205" s="29"/>
    </row>
    <row r="206" spans="2:7" ht="12.75">
      <c r="B206" s="26" t="s">
        <v>574</v>
      </c>
      <c r="C206" s="27" t="s">
        <v>1073</v>
      </c>
      <c r="D206" s="27" t="s">
        <v>1099</v>
      </c>
      <c r="E206" s="28" t="s">
        <v>1371</v>
      </c>
      <c r="F206" s="28" t="s">
        <v>1142</v>
      </c>
      <c r="G206" s="29">
        <f>SUM(F206/E206)</f>
        <v>0.5873015873015873</v>
      </c>
    </row>
    <row r="207" spans="2:7" ht="12.75">
      <c r="B207" s="26" t="s">
        <v>574</v>
      </c>
      <c r="C207" s="27" t="s">
        <v>1077</v>
      </c>
      <c r="D207" s="27" t="s">
        <v>1105</v>
      </c>
      <c r="E207" s="28" t="s">
        <v>1039</v>
      </c>
      <c r="F207" s="28" t="s">
        <v>1139</v>
      </c>
      <c r="G207" s="29"/>
    </row>
    <row r="208" spans="2:7" ht="12.75">
      <c r="B208" s="26" t="s">
        <v>574</v>
      </c>
      <c r="C208" s="27" t="s">
        <v>1080</v>
      </c>
      <c r="D208" s="27" t="s">
        <v>656</v>
      </c>
      <c r="E208" s="28" t="s">
        <v>1068</v>
      </c>
      <c r="F208" s="28" t="s">
        <v>1016</v>
      </c>
      <c r="G208" s="29">
        <f>SUM(F208/E208)</f>
        <v>0.05</v>
      </c>
    </row>
    <row r="209" spans="2:7" ht="12.75">
      <c r="B209" s="26" t="s">
        <v>574</v>
      </c>
      <c r="C209" s="27" t="s">
        <v>1081</v>
      </c>
      <c r="D209" s="27" t="s">
        <v>657</v>
      </c>
      <c r="E209" s="28" t="s">
        <v>1185</v>
      </c>
      <c r="F209" s="28" t="s">
        <v>1005</v>
      </c>
      <c r="G209" s="29">
        <f>SUM(F209/E209)</f>
        <v>0</v>
      </c>
    </row>
    <row r="210" spans="2:7" ht="12.75">
      <c r="B210" s="26" t="s">
        <v>574</v>
      </c>
      <c r="C210" s="27" t="s">
        <v>1086</v>
      </c>
      <c r="D210" s="27" t="s">
        <v>658</v>
      </c>
      <c r="E210" s="28" t="s">
        <v>1057</v>
      </c>
      <c r="F210" s="28" t="s">
        <v>1139</v>
      </c>
      <c r="G210" s="29"/>
    </row>
    <row r="211" spans="2:7" ht="12.75">
      <c r="B211" s="26" t="s">
        <v>574</v>
      </c>
      <c r="C211" s="27" t="s">
        <v>1313</v>
      </c>
      <c r="D211" s="27" t="s">
        <v>659</v>
      </c>
      <c r="E211" s="28" t="s">
        <v>1106</v>
      </c>
      <c r="F211" s="28" t="s">
        <v>1139</v>
      </c>
      <c r="G211" s="29"/>
    </row>
    <row r="212" spans="2:7" ht="12.75">
      <c r="B212" s="26" t="s">
        <v>574</v>
      </c>
      <c r="C212" s="27" t="s">
        <v>1314</v>
      </c>
      <c r="D212" s="27" t="s">
        <v>660</v>
      </c>
      <c r="E212" s="28" t="s">
        <v>1070</v>
      </c>
      <c r="F212" s="28" t="s">
        <v>1005</v>
      </c>
      <c r="G212" s="29">
        <f>SUM(F212/E212)</f>
        <v>0</v>
      </c>
    </row>
    <row r="213" spans="2:7" ht="12.75">
      <c r="B213" s="26" t="s">
        <v>574</v>
      </c>
      <c r="C213" s="27" t="s">
        <v>1088</v>
      </c>
      <c r="D213" s="27" t="s">
        <v>661</v>
      </c>
      <c r="E213" s="28" t="s">
        <v>1009</v>
      </c>
      <c r="F213" s="28" t="s">
        <v>1139</v>
      </c>
      <c r="G213" s="29"/>
    </row>
    <row r="214" spans="2:7" ht="12.75">
      <c r="B214" s="26" t="s">
        <v>574</v>
      </c>
      <c r="C214" s="27" t="s">
        <v>1720</v>
      </c>
      <c r="D214" s="27" t="s">
        <v>662</v>
      </c>
      <c r="E214" s="28" t="s">
        <v>1011</v>
      </c>
      <c r="F214" s="28" t="s">
        <v>1139</v>
      </c>
      <c r="G214" s="29"/>
    </row>
    <row r="215" spans="2:7" ht="12.75">
      <c r="B215" s="26" t="s">
        <v>574</v>
      </c>
      <c r="C215" s="27" t="s">
        <v>1098</v>
      </c>
      <c r="D215" s="27" t="s">
        <v>663</v>
      </c>
      <c r="E215" s="28" t="s">
        <v>1057</v>
      </c>
      <c r="F215" s="28" t="s">
        <v>1139</v>
      </c>
      <c r="G215" s="29"/>
    </row>
    <row r="216" spans="2:7" ht="12.75">
      <c r="B216" s="26" t="s">
        <v>574</v>
      </c>
      <c r="C216" s="27" t="s">
        <v>1102</v>
      </c>
      <c r="D216" s="27" t="s">
        <v>664</v>
      </c>
      <c r="E216" s="28" t="s">
        <v>1011</v>
      </c>
      <c r="F216" s="28" t="s">
        <v>1139</v>
      </c>
      <c r="G216" s="29"/>
    </row>
    <row r="217" spans="2:7" ht="12.75">
      <c r="B217" s="26" t="s">
        <v>574</v>
      </c>
      <c r="C217" s="27" t="s">
        <v>1107</v>
      </c>
      <c r="D217" s="27" t="s">
        <v>665</v>
      </c>
      <c r="E217" s="28" t="s">
        <v>1011</v>
      </c>
      <c r="F217" s="28" t="s">
        <v>1139</v>
      </c>
      <c r="G217" s="29"/>
    </row>
    <row r="218" spans="2:7" ht="12.75">
      <c r="B218" s="26" t="s">
        <v>574</v>
      </c>
      <c r="C218" s="27" t="s">
        <v>1109</v>
      </c>
      <c r="D218" s="27" t="s">
        <v>666</v>
      </c>
      <c r="E218" s="28" t="s">
        <v>1106</v>
      </c>
      <c r="F218" s="28" t="s">
        <v>1139</v>
      </c>
      <c r="G218" s="29"/>
    </row>
    <row r="219" spans="2:7" ht="12.75">
      <c r="B219" s="26" t="s">
        <v>574</v>
      </c>
      <c r="C219" s="27" t="s">
        <v>1119</v>
      </c>
      <c r="D219" s="27" t="s">
        <v>667</v>
      </c>
      <c r="E219" s="28" t="s">
        <v>1057</v>
      </c>
      <c r="F219" s="28" t="s">
        <v>1139</v>
      </c>
      <c r="G219" s="29"/>
    </row>
    <row r="220" spans="2:7" ht="12.75">
      <c r="B220" s="26" t="s">
        <v>574</v>
      </c>
      <c r="C220" s="27" t="s">
        <v>1126</v>
      </c>
      <c r="D220" s="27" t="s">
        <v>668</v>
      </c>
      <c r="E220" s="28" t="s">
        <v>1011</v>
      </c>
      <c r="F220" s="28" t="s">
        <v>1139</v>
      </c>
      <c r="G220" s="29"/>
    </row>
    <row r="221" spans="2:7" ht="12.75">
      <c r="B221" s="26" t="s">
        <v>574</v>
      </c>
      <c r="C221" s="27" t="s">
        <v>1470</v>
      </c>
      <c r="D221" s="27" t="s">
        <v>669</v>
      </c>
      <c r="E221" s="28" t="s">
        <v>1009</v>
      </c>
      <c r="F221" s="28" t="s">
        <v>1139</v>
      </c>
      <c r="G221" s="29"/>
    </row>
    <row r="222" spans="2:7" ht="12.75">
      <c r="B222" s="26" t="s">
        <v>574</v>
      </c>
      <c r="C222" s="27" t="s">
        <v>1471</v>
      </c>
      <c r="D222" s="27" t="s">
        <v>670</v>
      </c>
      <c r="E222" s="28" t="s">
        <v>1092</v>
      </c>
      <c r="F222" s="28" t="s">
        <v>1139</v>
      </c>
      <c r="G222" s="29"/>
    </row>
    <row r="223" spans="2:7" ht="12.75">
      <c r="B223" s="26" t="s">
        <v>574</v>
      </c>
      <c r="C223" s="27" t="s">
        <v>1384</v>
      </c>
      <c r="D223" s="27" t="s">
        <v>671</v>
      </c>
      <c r="E223" s="28" t="s">
        <v>1009</v>
      </c>
      <c r="F223" s="28" t="s">
        <v>1139</v>
      </c>
      <c r="G223" s="29"/>
    </row>
    <row r="224" spans="2:7" ht="12.75">
      <c r="B224" s="26" t="s">
        <v>574</v>
      </c>
      <c r="C224" s="27" t="s">
        <v>1385</v>
      </c>
      <c r="D224" s="27" t="s">
        <v>672</v>
      </c>
      <c r="E224" s="28" t="s">
        <v>1323</v>
      </c>
      <c r="F224" s="28" t="s">
        <v>1173</v>
      </c>
      <c r="G224" s="29">
        <f>SUM(F224/E224)</f>
        <v>0.25</v>
      </c>
    </row>
    <row r="225" spans="2:7" ht="12.75">
      <c r="B225" s="26" t="s">
        <v>574</v>
      </c>
      <c r="C225" s="27" t="s">
        <v>1388</v>
      </c>
      <c r="D225" s="27" t="s">
        <v>673</v>
      </c>
      <c r="E225" s="28" t="s">
        <v>1057</v>
      </c>
      <c r="F225" s="28" t="s">
        <v>1139</v>
      </c>
      <c r="G225" s="29"/>
    </row>
    <row r="226" spans="2:7" ht="12.75">
      <c r="B226" s="26" t="s">
        <v>574</v>
      </c>
      <c r="C226" s="27" t="s">
        <v>1390</v>
      </c>
      <c r="D226" s="27" t="s">
        <v>674</v>
      </c>
      <c r="E226" s="28" t="s">
        <v>1118</v>
      </c>
      <c r="F226" s="28" t="s">
        <v>1005</v>
      </c>
      <c r="G226" s="29">
        <f>SUM(F226/E226)</f>
        <v>0</v>
      </c>
    </row>
    <row r="227" spans="2:7" ht="12.75">
      <c r="B227" s="26" t="s">
        <v>574</v>
      </c>
      <c r="C227" s="27" t="s">
        <v>1392</v>
      </c>
      <c r="D227" s="27" t="s">
        <v>675</v>
      </c>
      <c r="E227" s="28" t="s">
        <v>1145</v>
      </c>
      <c r="F227" s="28" t="s">
        <v>1139</v>
      </c>
      <c r="G227" s="29"/>
    </row>
    <row r="228" spans="2:7" ht="12.75">
      <c r="B228" s="26" t="s">
        <v>574</v>
      </c>
      <c r="C228" s="27" t="s">
        <v>1479</v>
      </c>
      <c r="D228" s="27" t="s">
        <v>676</v>
      </c>
      <c r="E228" s="28" t="s">
        <v>1057</v>
      </c>
      <c r="F228" s="28" t="s">
        <v>1139</v>
      </c>
      <c r="G228" s="29"/>
    </row>
    <row r="229" spans="2:7" ht="12.75">
      <c r="B229" s="26" t="s">
        <v>574</v>
      </c>
      <c r="C229" s="27" t="s">
        <v>1394</v>
      </c>
      <c r="D229" s="27" t="s">
        <v>677</v>
      </c>
      <c r="E229" s="28" t="s">
        <v>1028</v>
      </c>
      <c r="F229" s="28" t="s">
        <v>1139</v>
      </c>
      <c r="G229" s="29"/>
    </row>
    <row r="230" spans="2:7" ht="12.75">
      <c r="B230" s="26" t="s">
        <v>574</v>
      </c>
      <c r="C230" s="27" t="s">
        <v>1395</v>
      </c>
      <c r="D230" s="27" t="s">
        <v>678</v>
      </c>
      <c r="E230" s="28" t="s">
        <v>1057</v>
      </c>
      <c r="F230" s="28" t="s">
        <v>1139</v>
      </c>
      <c r="G230" s="29"/>
    </row>
    <row r="231" spans="2:7" ht="12.75">
      <c r="B231" s="26" t="s">
        <v>574</v>
      </c>
      <c r="C231" s="27" t="s">
        <v>1480</v>
      </c>
      <c r="D231" s="27" t="s">
        <v>679</v>
      </c>
      <c r="E231" s="28" t="s">
        <v>1039</v>
      </c>
      <c r="F231" s="28" t="s">
        <v>1139</v>
      </c>
      <c r="G231" s="29"/>
    </row>
    <row r="232" spans="2:7" ht="12.75">
      <c r="B232" s="26" t="s">
        <v>574</v>
      </c>
      <c r="C232" s="27" t="s">
        <v>1396</v>
      </c>
      <c r="D232" s="27" t="s">
        <v>680</v>
      </c>
      <c r="E232" s="28" t="s">
        <v>1009</v>
      </c>
      <c r="F232" s="28" t="s">
        <v>1139</v>
      </c>
      <c r="G232" s="29"/>
    </row>
    <row r="233" spans="2:7" ht="12.75">
      <c r="B233" s="26" t="s">
        <v>574</v>
      </c>
      <c r="C233" s="27" t="s">
        <v>1481</v>
      </c>
      <c r="D233" s="27" t="s">
        <v>681</v>
      </c>
      <c r="E233" s="28" t="s">
        <v>1146</v>
      </c>
      <c r="F233" s="28" t="s">
        <v>1139</v>
      </c>
      <c r="G233" s="29"/>
    </row>
    <row r="234" spans="2:7" ht="12.75">
      <c r="B234" s="26" t="s">
        <v>574</v>
      </c>
      <c r="C234" s="27" t="s">
        <v>1397</v>
      </c>
      <c r="D234" s="27" t="s">
        <v>682</v>
      </c>
      <c r="E234" s="28" t="s">
        <v>1009</v>
      </c>
      <c r="F234" s="28" t="s">
        <v>1139</v>
      </c>
      <c r="G234" s="29"/>
    </row>
    <row r="235" spans="2:7" ht="12.75">
      <c r="B235" s="26" t="s">
        <v>574</v>
      </c>
      <c r="C235" s="27" t="s">
        <v>1398</v>
      </c>
      <c r="D235" s="27" t="s">
        <v>683</v>
      </c>
      <c r="E235" s="28" t="s">
        <v>1009</v>
      </c>
      <c r="F235" s="28" t="s">
        <v>1139</v>
      </c>
      <c r="G235" s="29"/>
    </row>
    <row r="236" spans="2:7" ht="12.75">
      <c r="B236" s="26" t="s">
        <v>574</v>
      </c>
      <c r="C236" s="27" t="s">
        <v>1483</v>
      </c>
      <c r="D236" s="27" t="s">
        <v>684</v>
      </c>
      <c r="E236" s="28" t="s">
        <v>1106</v>
      </c>
      <c r="F236" s="28" t="s">
        <v>1139</v>
      </c>
      <c r="G236" s="29"/>
    </row>
    <row r="237" spans="2:7" ht="12.75">
      <c r="B237" s="26" t="s">
        <v>574</v>
      </c>
      <c r="C237" s="27" t="s">
        <v>685</v>
      </c>
      <c r="D237" s="27" t="s">
        <v>686</v>
      </c>
      <c r="E237" s="28" t="s">
        <v>1375</v>
      </c>
      <c r="F237" s="28" t="s">
        <v>1156</v>
      </c>
      <c r="G237" s="29">
        <f>SUM(F237/E237)</f>
        <v>0.5116279069767442</v>
      </c>
    </row>
    <row r="238" spans="2:7" ht="12.75">
      <c r="B238" s="26" t="s">
        <v>574</v>
      </c>
      <c r="C238" s="27" t="s">
        <v>687</v>
      </c>
      <c r="D238" s="27" t="s">
        <v>688</v>
      </c>
      <c r="E238" s="28" t="s">
        <v>1057</v>
      </c>
      <c r="F238" s="28" t="s">
        <v>1139</v>
      </c>
      <c r="G238" s="29"/>
    </row>
    <row r="239" spans="2:7" ht="12.75">
      <c r="B239" s="26" t="s">
        <v>574</v>
      </c>
      <c r="C239" s="27" t="s">
        <v>1550</v>
      </c>
      <c r="D239" s="27" t="s">
        <v>689</v>
      </c>
      <c r="E239" s="28" t="s">
        <v>1009</v>
      </c>
      <c r="F239" s="28" t="s">
        <v>1139</v>
      </c>
      <c r="G239" s="29"/>
    </row>
    <row r="240" spans="2:7" ht="12.75">
      <c r="B240" s="26" t="s">
        <v>574</v>
      </c>
      <c r="C240" s="27" t="s">
        <v>1402</v>
      </c>
      <c r="D240" s="27" t="s">
        <v>690</v>
      </c>
      <c r="E240" s="28" t="s">
        <v>1039</v>
      </c>
      <c r="F240" s="28" t="s">
        <v>1139</v>
      </c>
      <c r="G240" s="29"/>
    </row>
    <row r="241" spans="2:7" ht="12.75">
      <c r="B241" s="26" t="s">
        <v>574</v>
      </c>
      <c r="C241" s="27" t="s">
        <v>1488</v>
      </c>
      <c r="D241" s="27" t="s">
        <v>691</v>
      </c>
      <c r="E241" s="28" t="s">
        <v>1092</v>
      </c>
      <c r="F241" s="28" t="s">
        <v>1139</v>
      </c>
      <c r="G241" s="29"/>
    </row>
    <row r="242" spans="2:7" ht="12.75">
      <c r="B242" s="26" t="s">
        <v>574</v>
      </c>
      <c r="C242" s="27" t="s">
        <v>1490</v>
      </c>
      <c r="D242" s="27" t="s">
        <v>692</v>
      </c>
      <c r="E242" s="28" t="s">
        <v>1007</v>
      </c>
      <c r="F242" s="28" t="s">
        <v>1139</v>
      </c>
      <c r="G242" s="29"/>
    </row>
    <row r="243" spans="2:7" ht="12.75">
      <c r="B243" s="26" t="s">
        <v>574</v>
      </c>
      <c r="C243" s="27" t="s">
        <v>1404</v>
      </c>
      <c r="D243" s="27" t="s">
        <v>693</v>
      </c>
      <c r="E243" s="28" t="s">
        <v>1007</v>
      </c>
      <c r="F243" s="28" t="s">
        <v>1139</v>
      </c>
      <c r="G243" s="29"/>
    </row>
    <row r="244" spans="2:7" ht="12.75">
      <c r="B244" s="26" t="s">
        <v>574</v>
      </c>
      <c r="C244" s="27" t="s">
        <v>1491</v>
      </c>
      <c r="D244" s="27" t="s">
        <v>694</v>
      </c>
      <c r="E244" s="28" t="s">
        <v>1039</v>
      </c>
      <c r="F244" s="28" t="s">
        <v>1139</v>
      </c>
      <c r="G244" s="29"/>
    </row>
    <row r="245" spans="2:7" ht="12.75">
      <c r="B245" s="26" t="s">
        <v>574</v>
      </c>
      <c r="C245" s="27" t="s">
        <v>1406</v>
      </c>
      <c r="D245" s="27" t="s">
        <v>570</v>
      </c>
      <c r="E245" s="28" t="s">
        <v>695</v>
      </c>
      <c r="F245" s="28" t="s">
        <v>1011</v>
      </c>
      <c r="G245" s="29">
        <f>SUM(F245/E245)</f>
        <v>0.020202020202020204</v>
      </c>
    </row>
    <row r="246" spans="2:7" ht="12.75">
      <c r="B246" s="26" t="s">
        <v>574</v>
      </c>
      <c r="C246" s="27" t="s">
        <v>696</v>
      </c>
      <c r="D246" s="27" t="s">
        <v>697</v>
      </c>
      <c r="E246" s="28" t="s">
        <v>1154</v>
      </c>
      <c r="F246" s="28" t="s">
        <v>1005</v>
      </c>
      <c r="G246" s="29">
        <f>SUM(F246/E246)</f>
        <v>0</v>
      </c>
    </row>
    <row r="247" spans="2:7" ht="12.75">
      <c r="B247" s="26" t="s">
        <v>574</v>
      </c>
      <c r="C247" s="27" t="s">
        <v>1408</v>
      </c>
      <c r="D247" s="27" t="s">
        <v>698</v>
      </c>
      <c r="E247" s="28" t="s">
        <v>1009</v>
      </c>
      <c r="F247" s="28" t="s">
        <v>1139</v>
      </c>
      <c r="G247" s="29"/>
    </row>
    <row r="248" spans="2:7" ht="12.75">
      <c r="B248" s="26" t="s">
        <v>574</v>
      </c>
      <c r="C248" s="27" t="s">
        <v>1409</v>
      </c>
      <c r="D248" s="27" t="s">
        <v>699</v>
      </c>
      <c r="E248" s="28" t="s">
        <v>1007</v>
      </c>
      <c r="F248" s="28" t="s">
        <v>1139</v>
      </c>
      <c r="G248" s="29"/>
    </row>
    <row r="249" spans="2:7" ht="12.75">
      <c r="B249" s="26" t="s">
        <v>574</v>
      </c>
      <c r="C249" s="27" t="s">
        <v>1410</v>
      </c>
      <c r="D249" s="27" t="s">
        <v>700</v>
      </c>
      <c r="E249" s="28" t="s">
        <v>1072</v>
      </c>
      <c r="F249" s="28" t="s">
        <v>1139</v>
      </c>
      <c r="G249" s="29"/>
    </row>
    <row r="250" spans="2:7" ht="12.75">
      <c r="B250" s="26" t="s">
        <v>574</v>
      </c>
      <c r="C250" s="27" t="s">
        <v>1552</v>
      </c>
      <c r="D250" s="27" t="s">
        <v>701</v>
      </c>
      <c r="E250" s="28" t="s">
        <v>1456</v>
      </c>
      <c r="F250" s="28" t="s">
        <v>1005</v>
      </c>
      <c r="G250" s="29">
        <f>SUM(F250/E250)</f>
        <v>0</v>
      </c>
    </row>
    <row r="251" spans="2:7" ht="13.5" thickBot="1">
      <c r="B251" s="30" t="s">
        <v>574</v>
      </c>
      <c r="C251" s="31" t="s">
        <v>1553</v>
      </c>
      <c r="D251" s="31" t="s">
        <v>702</v>
      </c>
      <c r="E251" s="32" t="s">
        <v>992</v>
      </c>
      <c r="F251" s="32" t="s">
        <v>1139</v>
      </c>
      <c r="G251" s="33"/>
    </row>
    <row r="252" spans="2:7" ht="13.5" thickBot="1">
      <c r="B252" s="57" t="s">
        <v>725</v>
      </c>
      <c r="C252" s="58" t="s">
        <v>994</v>
      </c>
      <c r="D252" s="58" t="s">
        <v>1001</v>
      </c>
      <c r="E252" s="34" t="s">
        <v>726</v>
      </c>
      <c r="F252" s="34" t="s">
        <v>1507</v>
      </c>
      <c r="G252" s="35">
        <f>SUM(F252/E252)</f>
        <v>0.021286370597243493</v>
      </c>
    </row>
    <row r="253" spans="2:7" ht="12.75">
      <c r="B253" s="36" t="s">
        <v>725</v>
      </c>
      <c r="C253" s="37" t="s">
        <v>1002</v>
      </c>
      <c r="D253" s="37" t="s">
        <v>725</v>
      </c>
      <c r="E253" s="38" t="s">
        <v>727</v>
      </c>
      <c r="F253" s="38" t="s">
        <v>1189</v>
      </c>
      <c r="G253" s="39">
        <f>SUM(F253/E253)</f>
        <v>0.013608562691131499</v>
      </c>
    </row>
    <row r="254" spans="2:7" ht="12.75">
      <c r="B254" s="26" t="s">
        <v>725</v>
      </c>
      <c r="C254" s="27" t="s">
        <v>1217</v>
      </c>
      <c r="D254" s="27" t="s">
        <v>728</v>
      </c>
      <c r="E254" s="28" t="s">
        <v>1145</v>
      </c>
      <c r="F254" s="28" t="s">
        <v>1139</v>
      </c>
      <c r="G254" s="29"/>
    </row>
    <row r="255" spans="2:7" ht="12.75">
      <c r="B255" s="26" t="s">
        <v>725</v>
      </c>
      <c r="C255" s="27" t="s">
        <v>1218</v>
      </c>
      <c r="D255" s="27" t="s">
        <v>729</v>
      </c>
      <c r="E255" s="28" t="s">
        <v>730</v>
      </c>
      <c r="F255" s="28" t="s">
        <v>1007</v>
      </c>
      <c r="G255" s="29">
        <f aca="true" t="shared" si="8" ref="G255:G261">SUM(F255/E255)</f>
        <v>0.0037974683544303796</v>
      </c>
    </row>
    <row r="256" spans="2:7" ht="12.75">
      <c r="B256" s="26" t="s">
        <v>725</v>
      </c>
      <c r="C256" s="27" t="s">
        <v>1221</v>
      </c>
      <c r="D256" s="27" t="s">
        <v>731</v>
      </c>
      <c r="E256" s="28" t="s">
        <v>1323</v>
      </c>
      <c r="F256" s="28" t="s">
        <v>1005</v>
      </c>
      <c r="G256" s="29">
        <f t="shared" si="8"/>
        <v>0</v>
      </c>
    </row>
    <row r="257" spans="2:7" ht="12.75">
      <c r="B257" s="26" t="s">
        <v>725</v>
      </c>
      <c r="C257" s="27" t="s">
        <v>1222</v>
      </c>
      <c r="D257" s="27" t="s">
        <v>732</v>
      </c>
      <c r="E257" s="28" t="s">
        <v>1173</v>
      </c>
      <c r="F257" s="28" t="s">
        <v>1005</v>
      </c>
      <c r="G257" s="29">
        <f t="shared" si="8"/>
        <v>0</v>
      </c>
    </row>
    <row r="258" spans="2:7" ht="12.75">
      <c r="B258" s="26" t="s">
        <v>725</v>
      </c>
      <c r="C258" s="27" t="s">
        <v>1224</v>
      </c>
      <c r="D258" s="27" t="s">
        <v>1030</v>
      </c>
      <c r="E258" s="28" t="s">
        <v>733</v>
      </c>
      <c r="F258" s="28" t="s">
        <v>1057</v>
      </c>
      <c r="G258" s="29">
        <f t="shared" si="8"/>
        <v>0.012345679012345678</v>
      </c>
    </row>
    <row r="259" spans="2:7" ht="12.75">
      <c r="B259" s="26" t="s">
        <v>725</v>
      </c>
      <c r="C259" s="27" t="s">
        <v>1227</v>
      </c>
      <c r="D259" s="27" t="s">
        <v>734</v>
      </c>
      <c r="E259" s="28" t="s">
        <v>735</v>
      </c>
      <c r="F259" s="28" t="s">
        <v>1291</v>
      </c>
      <c r="G259" s="29">
        <f t="shared" si="8"/>
        <v>0.044859813084112146</v>
      </c>
    </row>
    <row r="260" spans="2:7" ht="12.75">
      <c r="B260" s="26" t="s">
        <v>725</v>
      </c>
      <c r="C260" s="27" t="s">
        <v>1229</v>
      </c>
      <c r="D260" s="27" t="s">
        <v>736</v>
      </c>
      <c r="E260" s="28" t="s">
        <v>1125</v>
      </c>
      <c r="F260" s="28" t="s">
        <v>1005</v>
      </c>
      <c r="G260" s="29">
        <f t="shared" si="8"/>
        <v>0</v>
      </c>
    </row>
    <row r="261" spans="2:7" ht="12.75">
      <c r="B261" s="26" t="s">
        <v>725</v>
      </c>
      <c r="C261" s="27" t="s">
        <v>1231</v>
      </c>
      <c r="D261" s="27" t="s">
        <v>737</v>
      </c>
      <c r="E261" s="28" t="s">
        <v>1020</v>
      </c>
      <c r="F261" s="28" t="s">
        <v>1005</v>
      </c>
      <c r="G261" s="29">
        <f t="shared" si="8"/>
        <v>0</v>
      </c>
    </row>
    <row r="262" spans="2:7" ht="12.75">
      <c r="B262" s="26" t="s">
        <v>725</v>
      </c>
      <c r="C262" s="27" t="s">
        <v>1233</v>
      </c>
      <c r="D262" s="27" t="s">
        <v>738</v>
      </c>
      <c r="E262" s="28" t="s">
        <v>1057</v>
      </c>
      <c r="F262" s="28" t="s">
        <v>1139</v>
      </c>
      <c r="G262" s="29"/>
    </row>
    <row r="263" spans="2:7" ht="12.75">
      <c r="B263" s="26" t="s">
        <v>725</v>
      </c>
      <c r="C263" s="27" t="s">
        <v>1235</v>
      </c>
      <c r="D263" s="27" t="s">
        <v>739</v>
      </c>
      <c r="E263" s="28" t="s">
        <v>1447</v>
      </c>
      <c r="F263" s="28" t="s">
        <v>1016</v>
      </c>
      <c r="G263" s="29">
        <f>SUM(F263/E263)</f>
        <v>0.006134969325153374</v>
      </c>
    </row>
    <row r="264" spans="2:7" ht="12.75">
      <c r="B264" s="26" t="s">
        <v>725</v>
      </c>
      <c r="C264" s="27" t="s">
        <v>1238</v>
      </c>
      <c r="D264" s="27" t="s">
        <v>740</v>
      </c>
      <c r="E264" s="28" t="s">
        <v>1072</v>
      </c>
      <c r="F264" s="28" t="s">
        <v>1139</v>
      </c>
      <c r="G264" s="29"/>
    </row>
    <row r="265" spans="2:7" ht="12.75">
      <c r="B265" s="26" t="s">
        <v>725</v>
      </c>
      <c r="C265" s="27" t="s">
        <v>1240</v>
      </c>
      <c r="D265" s="27" t="s">
        <v>741</v>
      </c>
      <c r="E265" s="28" t="s">
        <v>742</v>
      </c>
      <c r="F265" s="28" t="s">
        <v>1016</v>
      </c>
      <c r="G265" s="29">
        <f aca="true" t="shared" si="9" ref="G265:G270">SUM(F265/E265)</f>
        <v>0.0017123287671232876</v>
      </c>
    </row>
    <row r="266" spans="2:7" ht="12.75">
      <c r="B266" s="26" t="s">
        <v>725</v>
      </c>
      <c r="C266" s="27" t="s">
        <v>1243</v>
      </c>
      <c r="D266" s="27" t="s">
        <v>743</v>
      </c>
      <c r="E266" s="28" t="s">
        <v>1436</v>
      </c>
      <c r="F266" s="28" t="s">
        <v>1011</v>
      </c>
      <c r="G266" s="29">
        <f t="shared" si="9"/>
        <v>0.00423728813559322</v>
      </c>
    </row>
    <row r="267" spans="2:7" ht="12.75">
      <c r="B267" s="26" t="s">
        <v>725</v>
      </c>
      <c r="C267" s="27" t="s">
        <v>1246</v>
      </c>
      <c r="D267" s="27" t="s">
        <v>744</v>
      </c>
      <c r="E267" s="28" t="s">
        <v>745</v>
      </c>
      <c r="F267" s="28" t="s">
        <v>1311</v>
      </c>
      <c r="G267" s="29">
        <f t="shared" si="9"/>
        <v>0.057951482479784364</v>
      </c>
    </row>
    <row r="268" spans="2:7" ht="12.75">
      <c r="B268" s="26" t="s">
        <v>725</v>
      </c>
      <c r="C268" s="27" t="s">
        <v>1251</v>
      </c>
      <c r="D268" s="27" t="s">
        <v>746</v>
      </c>
      <c r="E268" s="28" t="s">
        <v>1370</v>
      </c>
      <c r="F268" s="28" t="s">
        <v>1005</v>
      </c>
      <c r="G268" s="29">
        <f t="shared" si="9"/>
        <v>0</v>
      </c>
    </row>
    <row r="269" spans="2:7" ht="12.75">
      <c r="B269" s="26" t="s">
        <v>725</v>
      </c>
      <c r="C269" s="27" t="s">
        <v>1253</v>
      </c>
      <c r="D269" s="27" t="s">
        <v>747</v>
      </c>
      <c r="E269" s="28" t="s">
        <v>1239</v>
      </c>
      <c r="F269" s="28" t="s">
        <v>1007</v>
      </c>
      <c r="G269" s="29">
        <f t="shared" si="9"/>
        <v>0.0036407766990291263</v>
      </c>
    </row>
    <row r="270" spans="2:7" ht="12.75">
      <c r="B270" s="26" t="s">
        <v>725</v>
      </c>
      <c r="C270" s="27" t="s">
        <v>1260</v>
      </c>
      <c r="D270" s="27" t="s">
        <v>1317</v>
      </c>
      <c r="E270" s="28" t="s">
        <v>748</v>
      </c>
      <c r="F270" s="28" t="s">
        <v>1005</v>
      </c>
      <c r="G270" s="29">
        <f t="shared" si="9"/>
        <v>0</v>
      </c>
    </row>
    <row r="271" spans="2:7" ht="12.75">
      <c r="B271" s="26" t="s">
        <v>725</v>
      </c>
      <c r="C271" s="27" t="s">
        <v>1262</v>
      </c>
      <c r="D271" s="27" t="s">
        <v>1304</v>
      </c>
      <c r="E271" s="28" t="s">
        <v>1057</v>
      </c>
      <c r="F271" s="28" t="s">
        <v>1139</v>
      </c>
      <c r="G271" s="29"/>
    </row>
    <row r="272" spans="2:7" ht="12.75">
      <c r="B272" s="26" t="s">
        <v>725</v>
      </c>
      <c r="C272" s="27" t="s">
        <v>1452</v>
      </c>
      <c r="D272" s="27" t="s">
        <v>749</v>
      </c>
      <c r="E272" s="28" t="s">
        <v>1291</v>
      </c>
      <c r="F272" s="28" t="s">
        <v>1005</v>
      </c>
      <c r="G272" s="29">
        <f>SUM(F272/E272)</f>
        <v>0</v>
      </c>
    </row>
    <row r="273" spans="2:7" ht="12.75">
      <c r="B273" s="26" t="s">
        <v>725</v>
      </c>
      <c r="C273" s="27" t="s">
        <v>1327</v>
      </c>
      <c r="D273" s="27" t="s">
        <v>750</v>
      </c>
      <c r="E273" s="28" t="s">
        <v>992</v>
      </c>
      <c r="F273" s="28" t="s">
        <v>1005</v>
      </c>
      <c r="G273" s="29">
        <f>SUM(F273/E273)</f>
        <v>0</v>
      </c>
    </row>
    <row r="274" spans="2:7" ht="12.75">
      <c r="B274" s="26" t="s">
        <v>725</v>
      </c>
      <c r="C274" s="27" t="s">
        <v>1273</v>
      </c>
      <c r="D274" s="27" t="s">
        <v>751</v>
      </c>
      <c r="E274" s="28" t="s">
        <v>1266</v>
      </c>
      <c r="F274" s="28" t="s">
        <v>1016</v>
      </c>
      <c r="G274" s="29">
        <f>SUM(F274/E274)</f>
        <v>0.008403361344537815</v>
      </c>
    </row>
    <row r="275" spans="2:7" ht="12.75">
      <c r="B275" s="26" t="s">
        <v>725</v>
      </c>
      <c r="C275" s="27" t="s">
        <v>1274</v>
      </c>
      <c r="D275" s="27" t="s">
        <v>752</v>
      </c>
      <c r="E275" s="28" t="s">
        <v>1118</v>
      </c>
      <c r="F275" s="28" t="s">
        <v>1158</v>
      </c>
      <c r="G275" s="29">
        <f>SUM(F275/E275)</f>
        <v>0.875</v>
      </c>
    </row>
    <row r="276" spans="2:7" ht="12.75">
      <c r="B276" s="26" t="s">
        <v>725</v>
      </c>
      <c r="C276" s="27" t="s">
        <v>1275</v>
      </c>
      <c r="D276" s="27" t="s">
        <v>753</v>
      </c>
      <c r="E276" s="28" t="s">
        <v>1028</v>
      </c>
      <c r="F276" s="28" t="s">
        <v>1005</v>
      </c>
      <c r="G276" s="29">
        <f>SUM(F276/E276)</f>
        <v>0</v>
      </c>
    </row>
    <row r="277" spans="2:7" ht="12.75">
      <c r="B277" s="26" t="s">
        <v>725</v>
      </c>
      <c r="C277" s="27" t="s">
        <v>1330</v>
      </c>
      <c r="D277" s="27" t="s">
        <v>754</v>
      </c>
      <c r="E277" s="28" t="s">
        <v>1039</v>
      </c>
      <c r="F277" s="28" t="s">
        <v>1139</v>
      </c>
      <c r="G277" s="29"/>
    </row>
    <row r="278" spans="2:7" ht="12.75">
      <c r="B278" s="26" t="s">
        <v>725</v>
      </c>
      <c r="C278" s="27" t="s">
        <v>1331</v>
      </c>
      <c r="D278" s="27" t="s">
        <v>755</v>
      </c>
      <c r="E278" s="28" t="s">
        <v>1009</v>
      </c>
      <c r="F278" s="28" t="s">
        <v>1139</v>
      </c>
      <c r="G278" s="29"/>
    </row>
    <row r="279" spans="2:7" ht="12.75">
      <c r="B279" s="26" t="s">
        <v>725</v>
      </c>
      <c r="C279" s="27" t="s">
        <v>1454</v>
      </c>
      <c r="D279" s="27" t="s">
        <v>756</v>
      </c>
      <c r="E279" s="28" t="s">
        <v>1146</v>
      </c>
      <c r="F279" s="28" t="s">
        <v>1139</v>
      </c>
      <c r="G279" s="29"/>
    </row>
    <row r="280" spans="2:7" ht="12.75">
      <c r="B280" s="26" t="s">
        <v>725</v>
      </c>
      <c r="C280" s="27" t="s">
        <v>1277</v>
      </c>
      <c r="D280" s="27" t="s">
        <v>757</v>
      </c>
      <c r="E280" s="28" t="s">
        <v>1016</v>
      </c>
      <c r="F280" s="28" t="s">
        <v>1139</v>
      </c>
      <c r="G280" s="29"/>
    </row>
    <row r="281" spans="2:7" ht="12.75">
      <c r="B281" s="26" t="s">
        <v>725</v>
      </c>
      <c r="C281" s="27" t="s">
        <v>1338</v>
      </c>
      <c r="D281" s="27" t="s">
        <v>758</v>
      </c>
      <c r="E281" s="28" t="s">
        <v>1039</v>
      </c>
      <c r="F281" s="28" t="s">
        <v>1139</v>
      </c>
      <c r="G281" s="29"/>
    </row>
    <row r="282" spans="2:7" ht="12.75">
      <c r="B282" s="26" t="s">
        <v>725</v>
      </c>
      <c r="C282" s="27" t="s">
        <v>1278</v>
      </c>
      <c r="D282" s="27" t="s">
        <v>759</v>
      </c>
      <c r="E282" s="28" t="s">
        <v>1106</v>
      </c>
      <c r="F282" s="28" t="s">
        <v>1139</v>
      </c>
      <c r="G282" s="29"/>
    </row>
    <row r="283" spans="2:7" ht="12.75">
      <c r="B283" s="26" t="s">
        <v>725</v>
      </c>
      <c r="C283" s="27" t="s">
        <v>1280</v>
      </c>
      <c r="D283" s="27" t="s">
        <v>760</v>
      </c>
      <c r="E283" s="28" t="s">
        <v>1291</v>
      </c>
      <c r="F283" s="28" t="s">
        <v>1005</v>
      </c>
      <c r="G283" s="29">
        <f>SUM(F283/E283)</f>
        <v>0</v>
      </c>
    </row>
    <row r="284" spans="2:7" ht="12.75">
      <c r="B284" s="26" t="s">
        <v>725</v>
      </c>
      <c r="C284" s="27" t="s">
        <v>1340</v>
      </c>
      <c r="D284" s="27" t="s">
        <v>761</v>
      </c>
      <c r="E284" s="28" t="s">
        <v>1011</v>
      </c>
      <c r="F284" s="28" t="s">
        <v>1139</v>
      </c>
      <c r="G284" s="29"/>
    </row>
    <row r="285" spans="2:7" ht="12.75">
      <c r="B285" s="26" t="s">
        <v>725</v>
      </c>
      <c r="C285" s="27" t="s">
        <v>1343</v>
      </c>
      <c r="D285" s="27" t="s">
        <v>762</v>
      </c>
      <c r="E285" s="28" t="s">
        <v>1655</v>
      </c>
      <c r="F285" s="28" t="s">
        <v>1205</v>
      </c>
      <c r="G285" s="29">
        <f>SUM(F285/E285)</f>
        <v>0.17766497461928935</v>
      </c>
    </row>
    <row r="286" spans="2:7" ht="12.75">
      <c r="B286" s="26" t="s">
        <v>725</v>
      </c>
      <c r="C286" s="27" t="s">
        <v>1281</v>
      </c>
      <c r="D286" s="27" t="s">
        <v>763</v>
      </c>
      <c r="E286" s="28" t="s">
        <v>1057</v>
      </c>
      <c r="F286" s="28" t="s">
        <v>1005</v>
      </c>
      <c r="G286" s="29">
        <f>SUM(F286/E286)</f>
        <v>0</v>
      </c>
    </row>
    <row r="287" spans="2:7" ht="12.75">
      <c r="B287" s="26" t="s">
        <v>725</v>
      </c>
      <c r="C287" s="27" t="s">
        <v>1344</v>
      </c>
      <c r="D287" s="27" t="s">
        <v>764</v>
      </c>
      <c r="E287" s="28" t="s">
        <v>1092</v>
      </c>
      <c r="F287" s="28" t="s">
        <v>1139</v>
      </c>
      <c r="G287" s="29"/>
    </row>
    <row r="288" spans="2:7" ht="12.75">
      <c r="B288" s="26" t="s">
        <v>725</v>
      </c>
      <c r="C288" s="27" t="s">
        <v>1283</v>
      </c>
      <c r="D288" s="27" t="s">
        <v>765</v>
      </c>
      <c r="E288" s="28" t="s">
        <v>1009</v>
      </c>
      <c r="F288" s="28" t="s">
        <v>1139</v>
      </c>
      <c r="G288" s="29"/>
    </row>
    <row r="289" spans="2:7" ht="12.75">
      <c r="B289" s="26" t="s">
        <v>725</v>
      </c>
      <c r="C289" s="27" t="s">
        <v>1347</v>
      </c>
      <c r="D289" s="27" t="s">
        <v>766</v>
      </c>
      <c r="E289" s="28" t="s">
        <v>1118</v>
      </c>
      <c r="F289" s="28" t="s">
        <v>1072</v>
      </c>
      <c r="G289" s="29">
        <f>SUM(F289/E289)</f>
        <v>0.625</v>
      </c>
    </row>
    <row r="290" spans="2:7" ht="12.75">
      <c r="B290" s="26" t="s">
        <v>725</v>
      </c>
      <c r="C290" s="27" t="s">
        <v>1348</v>
      </c>
      <c r="D290" s="27" t="s">
        <v>767</v>
      </c>
      <c r="E290" s="28" t="s">
        <v>1009</v>
      </c>
      <c r="F290" s="28" t="s">
        <v>1139</v>
      </c>
      <c r="G290" s="29"/>
    </row>
    <row r="291" spans="2:7" ht="12.75">
      <c r="B291" s="26" t="s">
        <v>725</v>
      </c>
      <c r="C291" s="27" t="s">
        <v>1284</v>
      </c>
      <c r="D291" s="27" t="s">
        <v>768</v>
      </c>
      <c r="E291" s="28" t="s">
        <v>1016</v>
      </c>
      <c r="F291" s="28" t="s">
        <v>1139</v>
      </c>
      <c r="G291" s="29"/>
    </row>
    <row r="292" spans="2:7" ht="12.75">
      <c r="B292" s="26" t="s">
        <v>725</v>
      </c>
      <c r="C292" s="27" t="s">
        <v>1350</v>
      </c>
      <c r="D292" s="27" t="s">
        <v>769</v>
      </c>
      <c r="E292" s="28" t="s">
        <v>1301</v>
      </c>
      <c r="F292" s="28" t="s">
        <v>1005</v>
      </c>
      <c r="G292" s="29">
        <f>SUM(F292/E292)</f>
        <v>0</v>
      </c>
    </row>
    <row r="293" spans="2:7" ht="12.75">
      <c r="B293" s="26" t="s">
        <v>725</v>
      </c>
      <c r="C293" s="27" t="s">
        <v>1351</v>
      </c>
      <c r="D293" s="27" t="s">
        <v>770</v>
      </c>
      <c r="E293" s="28" t="s">
        <v>1156</v>
      </c>
      <c r="F293" s="28" t="s">
        <v>1005</v>
      </c>
      <c r="G293" s="29">
        <f>SUM(F293/E293)</f>
        <v>0</v>
      </c>
    </row>
    <row r="294" spans="2:7" ht="12.75">
      <c r="B294" s="26" t="s">
        <v>725</v>
      </c>
      <c r="C294" s="27" t="s">
        <v>1354</v>
      </c>
      <c r="D294" s="27" t="s">
        <v>771</v>
      </c>
      <c r="E294" s="28" t="s">
        <v>1011</v>
      </c>
      <c r="F294" s="28" t="s">
        <v>1139</v>
      </c>
      <c r="G294" s="29"/>
    </row>
    <row r="295" spans="2:7" ht="12.75">
      <c r="B295" s="26" t="s">
        <v>725</v>
      </c>
      <c r="C295" s="27" t="s">
        <v>1355</v>
      </c>
      <c r="D295" s="27" t="s">
        <v>772</v>
      </c>
      <c r="E295" s="28" t="s">
        <v>1028</v>
      </c>
      <c r="F295" s="28" t="s">
        <v>1139</v>
      </c>
      <c r="G295" s="29"/>
    </row>
    <row r="296" spans="2:7" ht="12.75">
      <c r="B296" s="26" t="s">
        <v>725</v>
      </c>
      <c r="C296" s="27" t="s">
        <v>1357</v>
      </c>
      <c r="D296" s="27" t="s">
        <v>773</v>
      </c>
      <c r="E296" s="28" t="s">
        <v>1057</v>
      </c>
      <c r="F296" s="28" t="s">
        <v>1139</v>
      </c>
      <c r="G296" s="29"/>
    </row>
    <row r="297" spans="2:7" ht="12.75">
      <c r="B297" s="26" t="s">
        <v>725</v>
      </c>
      <c r="C297" s="27" t="s">
        <v>1286</v>
      </c>
      <c r="D297" s="27" t="s">
        <v>774</v>
      </c>
      <c r="E297" s="28" t="s">
        <v>1011</v>
      </c>
      <c r="F297" s="28" t="s">
        <v>1139</v>
      </c>
      <c r="G297" s="29"/>
    </row>
    <row r="298" spans="2:7" ht="12.75">
      <c r="B298" s="26" t="s">
        <v>725</v>
      </c>
      <c r="C298" s="27" t="s">
        <v>1288</v>
      </c>
      <c r="D298" s="27" t="s">
        <v>775</v>
      </c>
      <c r="E298" s="28" t="s">
        <v>1146</v>
      </c>
      <c r="F298" s="28" t="s">
        <v>1139</v>
      </c>
      <c r="G298" s="29"/>
    </row>
    <row r="299" spans="2:7" ht="12.75">
      <c r="B299" s="26" t="s">
        <v>725</v>
      </c>
      <c r="C299" s="27" t="s">
        <v>997</v>
      </c>
      <c r="D299" s="27" t="s">
        <v>998</v>
      </c>
      <c r="E299" s="28" t="s">
        <v>1053</v>
      </c>
      <c r="F299" s="28" t="s">
        <v>1007</v>
      </c>
      <c r="G299" s="29">
        <f aca="true" t="shared" si="10" ref="G299:G329">SUM(F299/E299)</f>
        <v>0.04054054054054054</v>
      </c>
    </row>
    <row r="300" spans="2:7" ht="13.5" thickBot="1">
      <c r="B300" s="30" t="s">
        <v>725</v>
      </c>
      <c r="C300" s="31" t="s">
        <v>999</v>
      </c>
      <c r="D300" s="31" t="s">
        <v>1000</v>
      </c>
      <c r="E300" s="32" t="s">
        <v>1375</v>
      </c>
      <c r="F300" s="32" t="s">
        <v>1005</v>
      </c>
      <c r="G300" s="33">
        <f t="shared" si="10"/>
        <v>0</v>
      </c>
    </row>
    <row r="301" spans="2:7" ht="13.5" thickBot="1">
      <c r="B301" s="57" t="s">
        <v>818</v>
      </c>
      <c r="C301" s="58" t="s">
        <v>994</v>
      </c>
      <c r="D301" s="58" t="s">
        <v>1001</v>
      </c>
      <c r="E301" s="34" t="s">
        <v>819</v>
      </c>
      <c r="F301" s="34" t="s">
        <v>820</v>
      </c>
      <c r="G301" s="35">
        <f t="shared" si="10"/>
        <v>0.04563004563004563</v>
      </c>
    </row>
    <row r="302" spans="2:7" ht="12.75">
      <c r="B302" s="36" t="s">
        <v>818</v>
      </c>
      <c r="C302" s="37" t="s">
        <v>1002</v>
      </c>
      <c r="D302" s="37" t="s">
        <v>818</v>
      </c>
      <c r="E302" s="38" t="s">
        <v>821</v>
      </c>
      <c r="F302" s="38" t="s">
        <v>1590</v>
      </c>
      <c r="G302" s="39">
        <f t="shared" si="10"/>
        <v>0.0432154052843708</v>
      </c>
    </row>
    <row r="303" spans="2:7" ht="12.75">
      <c r="B303" s="26" t="s">
        <v>818</v>
      </c>
      <c r="C303" s="27" t="s">
        <v>1217</v>
      </c>
      <c r="D303" s="27" t="s">
        <v>822</v>
      </c>
      <c r="E303" s="28" t="s">
        <v>1164</v>
      </c>
      <c r="F303" s="28" t="s">
        <v>1158</v>
      </c>
      <c r="G303" s="29">
        <f t="shared" si="10"/>
        <v>0.27450980392156865</v>
      </c>
    </row>
    <row r="304" spans="2:7" ht="12.75">
      <c r="B304" s="26" t="s">
        <v>818</v>
      </c>
      <c r="C304" s="27" t="s">
        <v>1218</v>
      </c>
      <c r="D304" s="27" t="s">
        <v>823</v>
      </c>
      <c r="E304" s="28" t="s">
        <v>1509</v>
      </c>
      <c r="F304" s="28" t="s">
        <v>1301</v>
      </c>
      <c r="G304" s="29">
        <f t="shared" si="10"/>
        <v>0.02962085308056872</v>
      </c>
    </row>
    <row r="305" spans="2:7" ht="12.75">
      <c r="B305" s="26" t="s">
        <v>818</v>
      </c>
      <c r="C305" s="27" t="s">
        <v>1220</v>
      </c>
      <c r="D305" s="27" t="s">
        <v>586</v>
      </c>
      <c r="E305" s="28" t="s">
        <v>1189</v>
      </c>
      <c r="F305" s="28" t="s">
        <v>1150</v>
      </c>
      <c r="G305" s="29">
        <f t="shared" si="10"/>
        <v>0.20224719101123595</v>
      </c>
    </row>
    <row r="306" spans="2:7" ht="12.75">
      <c r="B306" s="26" t="s">
        <v>818</v>
      </c>
      <c r="C306" s="27" t="s">
        <v>1221</v>
      </c>
      <c r="D306" s="27" t="s">
        <v>1466</v>
      </c>
      <c r="E306" s="28" t="s">
        <v>1144</v>
      </c>
      <c r="F306" s="28" t="s">
        <v>1016</v>
      </c>
      <c r="G306" s="29">
        <f t="shared" si="10"/>
        <v>0.002849002849002849</v>
      </c>
    </row>
    <row r="307" spans="2:7" ht="12.75">
      <c r="B307" s="26" t="s">
        <v>818</v>
      </c>
      <c r="C307" s="27" t="s">
        <v>1222</v>
      </c>
      <c r="D307" s="27" t="s">
        <v>824</v>
      </c>
      <c r="E307" s="28" t="s">
        <v>1266</v>
      </c>
      <c r="F307" s="28" t="s">
        <v>1005</v>
      </c>
      <c r="G307" s="29">
        <f t="shared" si="10"/>
        <v>0</v>
      </c>
    </row>
    <row r="308" spans="2:7" ht="12.75">
      <c r="B308" s="26" t="s">
        <v>818</v>
      </c>
      <c r="C308" s="27" t="s">
        <v>1320</v>
      </c>
      <c r="D308" s="27" t="s">
        <v>825</v>
      </c>
      <c r="E308" s="28" t="s">
        <v>786</v>
      </c>
      <c r="F308" s="28" t="s">
        <v>1011</v>
      </c>
      <c r="G308" s="29">
        <f t="shared" si="10"/>
        <v>0.004219409282700422</v>
      </c>
    </row>
    <row r="309" spans="2:7" ht="12.75">
      <c r="B309" s="26" t="s">
        <v>818</v>
      </c>
      <c r="C309" s="27" t="s">
        <v>1224</v>
      </c>
      <c r="D309" s="27" t="s">
        <v>826</v>
      </c>
      <c r="E309" s="28" t="s">
        <v>1031</v>
      </c>
      <c r="F309" s="28" t="s">
        <v>1158</v>
      </c>
      <c r="G309" s="29">
        <f t="shared" si="10"/>
        <v>0.054901960784313725</v>
      </c>
    </row>
    <row r="310" spans="2:7" ht="12.75">
      <c r="B310" s="26" t="s">
        <v>818</v>
      </c>
      <c r="C310" s="27" t="s">
        <v>1227</v>
      </c>
      <c r="D310" s="27" t="s">
        <v>827</v>
      </c>
      <c r="E310" s="28" t="s">
        <v>828</v>
      </c>
      <c r="F310" s="28" t="s">
        <v>1039</v>
      </c>
      <c r="G310" s="29">
        <f t="shared" si="10"/>
        <v>0.014802631578947368</v>
      </c>
    </row>
    <row r="311" spans="2:7" ht="12.75">
      <c r="B311" s="26" t="s">
        <v>818</v>
      </c>
      <c r="C311" s="27" t="s">
        <v>1231</v>
      </c>
      <c r="D311" s="27" t="s">
        <v>829</v>
      </c>
      <c r="E311" s="28" t="s">
        <v>830</v>
      </c>
      <c r="F311" s="28" t="s">
        <v>1456</v>
      </c>
      <c r="G311" s="29">
        <f t="shared" si="10"/>
        <v>0.025411061285500747</v>
      </c>
    </row>
    <row r="312" spans="2:7" ht="12.75">
      <c r="B312" s="26" t="s">
        <v>818</v>
      </c>
      <c r="C312" s="27" t="s">
        <v>1233</v>
      </c>
      <c r="D312" s="27" t="s">
        <v>831</v>
      </c>
      <c r="E312" s="28" t="s">
        <v>778</v>
      </c>
      <c r="F312" s="28" t="s">
        <v>1070</v>
      </c>
      <c r="G312" s="29">
        <f t="shared" si="10"/>
        <v>0.35678391959798994</v>
      </c>
    </row>
    <row r="313" spans="2:7" ht="12.75">
      <c r="B313" s="26" t="s">
        <v>818</v>
      </c>
      <c r="C313" s="27" t="s">
        <v>1235</v>
      </c>
      <c r="D313" s="27" t="s">
        <v>832</v>
      </c>
      <c r="E313" s="28" t="s">
        <v>1154</v>
      </c>
      <c r="F313" s="28" t="s">
        <v>1057</v>
      </c>
      <c r="G313" s="29">
        <f t="shared" si="10"/>
        <v>0.15789473684210525</v>
      </c>
    </row>
    <row r="314" spans="2:7" ht="12.75">
      <c r="B314" s="26" t="s">
        <v>818</v>
      </c>
      <c r="C314" s="27" t="s">
        <v>1236</v>
      </c>
      <c r="D314" s="27" t="s">
        <v>833</v>
      </c>
      <c r="E314" s="28" t="s">
        <v>1156</v>
      </c>
      <c r="F314" s="28" t="s">
        <v>1005</v>
      </c>
      <c r="G314" s="29">
        <f t="shared" si="10"/>
        <v>0</v>
      </c>
    </row>
    <row r="315" spans="2:7" ht="12.75">
      <c r="B315" s="26" t="s">
        <v>818</v>
      </c>
      <c r="C315" s="27" t="s">
        <v>1240</v>
      </c>
      <c r="D315" s="27" t="s">
        <v>834</v>
      </c>
      <c r="E315" s="28" t="s">
        <v>1522</v>
      </c>
      <c r="F315" s="28" t="s">
        <v>1005</v>
      </c>
      <c r="G315" s="29">
        <f t="shared" si="10"/>
        <v>0</v>
      </c>
    </row>
    <row r="316" spans="2:7" ht="12.75">
      <c r="B316" s="26" t="s">
        <v>818</v>
      </c>
      <c r="C316" s="27" t="s">
        <v>1243</v>
      </c>
      <c r="D316" s="27" t="s">
        <v>835</v>
      </c>
      <c r="E316" s="28" t="s">
        <v>1422</v>
      </c>
      <c r="F316" s="28" t="s">
        <v>1206</v>
      </c>
      <c r="G316" s="29">
        <f t="shared" si="10"/>
        <v>0.02914798206278027</v>
      </c>
    </row>
    <row r="317" spans="2:7" ht="12.75">
      <c r="B317" s="26" t="s">
        <v>818</v>
      </c>
      <c r="C317" s="27" t="s">
        <v>1246</v>
      </c>
      <c r="D317" s="27" t="s">
        <v>836</v>
      </c>
      <c r="E317" s="28" t="s">
        <v>837</v>
      </c>
      <c r="F317" s="28" t="s">
        <v>1039</v>
      </c>
      <c r="G317" s="29">
        <f t="shared" si="10"/>
        <v>0.010078387458006719</v>
      </c>
    </row>
    <row r="318" spans="2:7" ht="12.75">
      <c r="B318" s="26" t="s">
        <v>818</v>
      </c>
      <c r="C318" s="27" t="s">
        <v>1251</v>
      </c>
      <c r="D318" s="27" t="s">
        <v>838</v>
      </c>
      <c r="E318" s="28" t="s">
        <v>839</v>
      </c>
      <c r="F318" s="28" t="s">
        <v>1020</v>
      </c>
      <c r="G318" s="29">
        <f t="shared" si="10"/>
        <v>0.02072072072072072</v>
      </c>
    </row>
    <row r="319" spans="2:7" ht="12.75">
      <c r="B319" s="26" t="s">
        <v>818</v>
      </c>
      <c r="C319" s="27" t="s">
        <v>1253</v>
      </c>
      <c r="D319" s="27" t="s">
        <v>840</v>
      </c>
      <c r="E319" s="28" t="s">
        <v>841</v>
      </c>
      <c r="F319" s="28" t="s">
        <v>1207</v>
      </c>
      <c r="G319" s="29">
        <f t="shared" si="10"/>
        <v>0.10479573712255773</v>
      </c>
    </row>
    <row r="320" spans="2:7" ht="12.75">
      <c r="B320" s="26" t="s">
        <v>818</v>
      </c>
      <c r="C320" s="27" t="s">
        <v>1254</v>
      </c>
      <c r="D320" s="27" t="s">
        <v>842</v>
      </c>
      <c r="E320" s="28" t="s">
        <v>1156</v>
      </c>
      <c r="F320" s="28" t="s">
        <v>1185</v>
      </c>
      <c r="G320" s="29">
        <f t="shared" si="10"/>
        <v>0.8636363636363636</v>
      </c>
    </row>
    <row r="321" spans="2:7" ht="12.75">
      <c r="B321" s="26" t="s">
        <v>818</v>
      </c>
      <c r="C321" s="27" t="s">
        <v>1256</v>
      </c>
      <c r="D321" s="27" t="s">
        <v>843</v>
      </c>
      <c r="E321" s="28" t="s">
        <v>1164</v>
      </c>
      <c r="F321" s="28" t="s">
        <v>1005</v>
      </c>
      <c r="G321" s="29">
        <f t="shared" si="10"/>
        <v>0</v>
      </c>
    </row>
    <row r="322" spans="2:7" ht="12.75">
      <c r="B322" s="26" t="s">
        <v>818</v>
      </c>
      <c r="C322" s="27" t="s">
        <v>1258</v>
      </c>
      <c r="D322" s="27" t="s">
        <v>724</v>
      </c>
      <c r="E322" s="28" t="s">
        <v>844</v>
      </c>
      <c r="F322" s="28" t="s">
        <v>1057</v>
      </c>
      <c r="G322" s="29">
        <f t="shared" si="10"/>
        <v>0.00183206106870229</v>
      </c>
    </row>
    <row r="323" spans="2:7" ht="12.75">
      <c r="B323" s="26" t="s">
        <v>818</v>
      </c>
      <c r="C323" s="27" t="s">
        <v>1260</v>
      </c>
      <c r="D323" s="27" t="s">
        <v>845</v>
      </c>
      <c r="E323" s="28" t="s">
        <v>1089</v>
      </c>
      <c r="F323" s="28" t="s">
        <v>1072</v>
      </c>
      <c r="G323" s="29">
        <f t="shared" si="10"/>
        <v>0.10309278350515463</v>
      </c>
    </row>
    <row r="324" spans="2:7" ht="12.75">
      <c r="B324" s="26" t="s">
        <v>818</v>
      </c>
      <c r="C324" s="27" t="s">
        <v>1262</v>
      </c>
      <c r="D324" s="27" t="s">
        <v>846</v>
      </c>
      <c r="E324" s="28" t="s">
        <v>1216</v>
      </c>
      <c r="F324" s="28" t="s">
        <v>1106</v>
      </c>
      <c r="G324" s="29">
        <f t="shared" si="10"/>
        <v>0.023121387283236993</v>
      </c>
    </row>
    <row r="325" spans="2:7" ht="12.75">
      <c r="B325" s="26" t="s">
        <v>818</v>
      </c>
      <c r="C325" s="27" t="s">
        <v>1263</v>
      </c>
      <c r="D325" s="27" t="s">
        <v>847</v>
      </c>
      <c r="E325" s="28" t="s">
        <v>1382</v>
      </c>
      <c r="F325" s="28" t="s">
        <v>1011</v>
      </c>
      <c r="G325" s="29">
        <f t="shared" si="10"/>
        <v>0.008849557522123894</v>
      </c>
    </row>
    <row r="326" spans="2:7" ht="12.75">
      <c r="B326" s="26" t="s">
        <v>818</v>
      </c>
      <c r="C326" s="27" t="s">
        <v>1265</v>
      </c>
      <c r="D326" s="27" t="s">
        <v>1306</v>
      </c>
      <c r="E326" s="28" t="s">
        <v>783</v>
      </c>
      <c r="F326" s="28" t="s">
        <v>1171</v>
      </c>
      <c r="G326" s="29">
        <f t="shared" si="10"/>
        <v>0.019305019305019305</v>
      </c>
    </row>
    <row r="327" spans="2:7" ht="12.75">
      <c r="B327" s="26" t="s">
        <v>818</v>
      </c>
      <c r="C327" s="27" t="s">
        <v>1267</v>
      </c>
      <c r="D327" s="27" t="s">
        <v>1636</v>
      </c>
      <c r="E327" s="28" t="s">
        <v>848</v>
      </c>
      <c r="F327" s="28" t="s">
        <v>1185</v>
      </c>
      <c r="G327" s="29">
        <f t="shared" si="10"/>
        <v>0.01917255297679112</v>
      </c>
    </row>
    <row r="328" spans="2:7" ht="12.75">
      <c r="B328" s="26" t="s">
        <v>818</v>
      </c>
      <c r="C328" s="27" t="s">
        <v>1325</v>
      </c>
      <c r="D328" s="27" t="s">
        <v>849</v>
      </c>
      <c r="E328" s="28" t="s">
        <v>1416</v>
      </c>
      <c r="F328" s="28" t="s">
        <v>1505</v>
      </c>
      <c r="G328" s="29">
        <f t="shared" si="10"/>
        <v>0.3010752688172043</v>
      </c>
    </row>
    <row r="329" spans="2:7" ht="12.75">
      <c r="B329" s="26" t="s">
        <v>818</v>
      </c>
      <c r="C329" s="27" t="s">
        <v>1270</v>
      </c>
      <c r="D329" s="27" t="s">
        <v>850</v>
      </c>
      <c r="E329" s="28" t="s">
        <v>851</v>
      </c>
      <c r="F329" s="28" t="s">
        <v>1323</v>
      </c>
      <c r="G329" s="29">
        <f t="shared" si="10"/>
        <v>0.04566596194503171</v>
      </c>
    </row>
    <row r="330" spans="2:7" ht="12.75">
      <c r="B330" s="26" t="s">
        <v>818</v>
      </c>
      <c r="C330" s="27" t="s">
        <v>1281</v>
      </c>
      <c r="D330" s="27" t="s">
        <v>852</v>
      </c>
      <c r="E330" s="28" t="s">
        <v>1057</v>
      </c>
      <c r="F330" s="28" t="s">
        <v>1139</v>
      </c>
      <c r="G330" s="29"/>
    </row>
    <row r="331" spans="2:7" ht="12.75">
      <c r="B331" s="26" t="s">
        <v>818</v>
      </c>
      <c r="C331" s="27" t="s">
        <v>1283</v>
      </c>
      <c r="D331" s="27" t="s">
        <v>853</v>
      </c>
      <c r="E331" s="28" t="s">
        <v>1106</v>
      </c>
      <c r="F331" s="28" t="s">
        <v>1139</v>
      </c>
      <c r="G331" s="29"/>
    </row>
    <row r="332" spans="2:7" ht="12.75">
      <c r="B332" s="26" t="s">
        <v>818</v>
      </c>
      <c r="C332" s="27" t="s">
        <v>1347</v>
      </c>
      <c r="D332" s="27" t="s">
        <v>854</v>
      </c>
      <c r="E332" s="28" t="s">
        <v>992</v>
      </c>
      <c r="F332" s="28" t="s">
        <v>1139</v>
      </c>
      <c r="G332" s="29"/>
    </row>
    <row r="333" spans="2:7" ht="12.75">
      <c r="B333" s="26" t="s">
        <v>818</v>
      </c>
      <c r="C333" s="27" t="s">
        <v>1284</v>
      </c>
      <c r="D333" s="27" t="s">
        <v>855</v>
      </c>
      <c r="E333" s="28" t="s">
        <v>1308</v>
      </c>
      <c r="F333" s="28" t="s">
        <v>1209</v>
      </c>
      <c r="G333" s="29">
        <f>SUM(F333/E333)</f>
        <v>0.65625</v>
      </c>
    </row>
    <row r="334" spans="2:7" ht="12.75">
      <c r="B334" s="26" t="s">
        <v>818</v>
      </c>
      <c r="C334" s="27" t="s">
        <v>1350</v>
      </c>
      <c r="D334" s="27" t="s">
        <v>856</v>
      </c>
      <c r="E334" s="28" t="s">
        <v>1146</v>
      </c>
      <c r="F334" s="28" t="s">
        <v>1139</v>
      </c>
      <c r="G334" s="29"/>
    </row>
    <row r="335" spans="2:7" ht="12.75">
      <c r="B335" s="26" t="s">
        <v>818</v>
      </c>
      <c r="C335" s="27" t="s">
        <v>1352</v>
      </c>
      <c r="D335" s="27" t="s">
        <v>857</v>
      </c>
      <c r="E335" s="28" t="s">
        <v>1533</v>
      </c>
      <c r="F335" s="28" t="s">
        <v>1145</v>
      </c>
      <c r="G335" s="29">
        <f>SUM(F335/E335)</f>
        <v>0.04</v>
      </c>
    </row>
    <row r="336" spans="2:7" ht="12.75">
      <c r="B336" s="26" t="s">
        <v>818</v>
      </c>
      <c r="C336" s="27" t="s">
        <v>1354</v>
      </c>
      <c r="D336" s="27" t="s">
        <v>858</v>
      </c>
      <c r="E336" s="28" t="s">
        <v>1011</v>
      </c>
      <c r="F336" s="28" t="s">
        <v>1139</v>
      </c>
      <c r="G336" s="29"/>
    </row>
    <row r="337" spans="2:7" ht="12.75">
      <c r="B337" s="26" t="s">
        <v>818</v>
      </c>
      <c r="C337" s="27" t="s">
        <v>1355</v>
      </c>
      <c r="D337" s="27" t="s">
        <v>859</v>
      </c>
      <c r="E337" s="28" t="s">
        <v>1146</v>
      </c>
      <c r="F337" s="28" t="s">
        <v>1139</v>
      </c>
      <c r="G337" s="29"/>
    </row>
    <row r="338" spans="2:7" ht="12.75">
      <c r="B338" s="26" t="s">
        <v>818</v>
      </c>
      <c r="C338" s="27" t="s">
        <v>1293</v>
      </c>
      <c r="D338" s="27" t="s">
        <v>860</v>
      </c>
      <c r="E338" s="28" t="s">
        <v>1009</v>
      </c>
      <c r="F338" s="28" t="s">
        <v>1139</v>
      </c>
      <c r="G338" s="29"/>
    </row>
    <row r="339" spans="2:7" ht="12.75">
      <c r="B339" s="26" t="s">
        <v>818</v>
      </c>
      <c r="C339" s="27" t="s">
        <v>1003</v>
      </c>
      <c r="D339" s="27" t="s">
        <v>861</v>
      </c>
      <c r="E339" s="28" t="s">
        <v>1092</v>
      </c>
      <c r="F339" s="28" t="s">
        <v>1139</v>
      </c>
      <c r="G339" s="29"/>
    </row>
    <row r="340" spans="2:7" ht="12.75">
      <c r="B340" s="26" t="s">
        <v>818</v>
      </c>
      <c r="C340" s="27" t="s">
        <v>1010</v>
      </c>
      <c r="D340" s="27" t="s">
        <v>862</v>
      </c>
      <c r="E340" s="28" t="s">
        <v>1146</v>
      </c>
      <c r="F340" s="28" t="s">
        <v>1139</v>
      </c>
      <c r="G340" s="29"/>
    </row>
    <row r="341" spans="2:7" ht="12.75">
      <c r="B341" s="26" t="s">
        <v>818</v>
      </c>
      <c r="C341" s="27" t="s">
        <v>1018</v>
      </c>
      <c r="D341" s="27" t="s">
        <v>863</v>
      </c>
      <c r="E341" s="28" t="s">
        <v>1150</v>
      </c>
      <c r="F341" s="28" t="s">
        <v>992</v>
      </c>
      <c r="G341" s="29">
        <f>SUM(F341/E341)</f>
        <v>0.6666666666666666</v>
      </c>
    </row>
    <row r="342" spans="2:7" ht="12.75">
      <c r="B342" s="26" t="s">
        <v>818</v>
      </c>
      <c r="C342" s="27" t="s">
        <v>1021</v>
      </c>
      <c r="D342" s="27" t="s">
        <v>864</v>
      </c>
      <c r="E342" s="28" t="s">
        <v>1007</v>
      </c>
      <c r="F342" s="28" t="s">
        <v>1139</v>
      </c>
      <c r="G342" s="29"/>
    </row>
    <row r="343" spans="2:7" ht="12.75">
      <c r="B343" s="26" t="s">
        <v>818</v>
      </c>
      <c r="C343" s="27" t="s">
        <v>1025</v>
      </c>
      <c r="D343" s="27" t="s">
        <v>865</v>
      </c>
      <c r="E343" s="28" t="s">
        <v>992</v>
      </c>
      <c r="F343" s="28" t="s">
        <v>1005</v>
      </c>
      <c r="G343" s="29">
        <f>SUM(F343/E343)</f>
        <v>0</v>
      </c>
    </row>
    <row r="344" spans="2:7" ht="12.75">
      <c r="B344" s="26" t="s">
        <v>818</v>
      </c>
      <c r="C344" s="27" t="s">
        <v>1029</v>
      </c>
      <c r="D344" s="27" t="s">
        <v>866</v>
      </c>
      <c r="E344" s="28" t="s">
        <v>1146</v>
      </c>
      <c r="F344" s="28" t="s">
        <v>1139</v>
      </c>
      <c r="G344" s="29"/>
    </row>
    <row r="345" spans="2:7" ht="12.75">
      <c r="B345" s="26" t="s">
        <v>818</v>
      </c>
      <c r="C345" s="27" t="s">
        <v>1032</v>
      </c>
      <c r="D345" s="27" t="s">
        <v>867</v>
      </c>
      <c r="E345" s="28" t="s">
        <v>1016</v>
      </c>
      <c r="F345" s="28" t="s">
        <v>1139</v>
      </c>
      <c r="G345" s="29"/>
    </row>
    <row r="346" spans="2:7" ht="12.75">
      <c r="B346" s="26" t="s">
        <v>818</v>
      </c>
      <c r="C346" s="27" t="s">
        <v>1303</v>
      </c>
      <c r="D346" s="27" t="s">
        <v>868</v>
      </c>
      <c r="E346" s="28" t="s">
        <v>1057</v>
      </c>
      <c r="F346" s="28" t="s">
        <v>1139</v>
      </c>
      <c r="G346" s="29"/>
    </row>
    <row r="347" spans="2:7" ht="12.75">
      <c r="B347" s="26" t="s">
        <v>818</v>
      </c>
      <c r="C347" s="27" t="s">
        <v>1033</v>
      </c>
      <c r="D347" s="27" t="s">
        <v>869</v>
      </c>
      <c r="E347" s="28" t="s">
        <v>1195</v>
      </c>
      <c r="F347" s="28" t="s">
        <v>1005</v>
      </c>
      <c r="G347" s="29">
        <f>SUM(F347/E347)</f>
        <v>0</v>
      </c>
    </row>
    <row r="348" spans="2:7" ht="12.75">
      <c r="B348" s="26" t="s">
        <v>818</v>
      </c>
      <c r="C348" s="27" t="s">
        <v>1034</v>
      </c>
      <c r="D348" s="27" t="s">
        <v>870</v>
      </c>
      <c r="E348" s="28" t="s">
        <v>1092</v>
      </c>
      <c r="F348" s="28" t="s">
        <v>1139</v>
      </c>
      <c r="G348" s="29"/>
    </row>
    <row r="349" spans="2:7" ht="12.75">
      <c r="B349" s="26" t="s">
        <v>818</v>
      </c>
      <c r="C349" s="27" t="s">
        <v>1038</v>
      </c>
      <c r="D349" s="27" t="s">
        <v>871</v>
      </c>
      <c r="E349" s="28" t="s">
        <v>1009</v>
      </c>
      <c r="F349" s="28" t="s">
        <v>1139</v>
      </c>
      <c r="G349" s="29"/>
    </row>
    <row r="350" spans="2:7" ht="12.75">
      <c r="B350" s="26" t="s">
        <v>818</v>
      </c>
      <c r="C350" s="27" t="s">
        <v>1040</v>
      </c>
      <c r="D350" s="27" t="s">
        <v>872</v>
      </c>
      <c r="E350" s="28" t="s">
        <v>1016</v>
      </c>
      <c r="F350" s="28" t="s">
        <v>1139</v>
      </c>
      <c r="G350" s="29"/>
    </row>
    <row r="351" spans="2:7" ht="12.75">
      <c r="B351" s="26" t="s">
        <v>818</v>
      </c>
      <c r="C351" s="27" t="s">
        <v>1045</v>
      </c>
      <c r="D351" s="27" t="s">
        <v>873</v>
      </c>
      <c r="E351" s="28" t="s">
        <v>1007</v>
      </c>
      <c r="F351" s="28" t="s">
        <v>1139</v>
      </c>
      <c r="G351" s="29"/>
    </row>
    <row r="352" spans="2:7" ht="12.75">
      <c r="B352" s="26" t="s">
        <v>818</v>
      </c>
      <c r="C352" s="27" t="s">
        <v>1049</v>
      </c>
      <c r="D352" s="27" t="s">
        <v>874</v>
      </c>
      <c r="E352" s="28" t="s">
        <v>1016</v>
      </c>
      <c r="F352" s="28" t="s">
        <v>1139</v>
      </c>
      <c r="G352" s="29"/>
    </row>
    <row r="353" spans="2:7" ht="12.75">
      <c r="B353" s="26" t="s">
        <v>818</v>
      </c>
      <c r="C353" s="27" t="s">
        <v>1052</v>
      </c>
      <c r="D353" s="27" t="s">
        <v>875</v>
      </c>
      <c r="E353" s="28" t="s">
        <v>1011</v>
      </c>
      <c r="F353" s="28" t="s">
        <v>1139</v>
      </c>
      <c r="G353" s="29"/>
    </row>
    <row r="354" spans="2:7" ht="12.75">
      <c r="B354" s="26" t="s">
        <v>818</v>
      </c>
      <c r="C354" s="27" t="s">
        <v>1056</v>
      </c>
      <c r="D354" s="27" t="s">
        <v>876</v>
      </c>
      <c r="E354" s="28" t="s">
        <v>1007</v>
      </c>
      <c r="F354" s="28" t="s">
        <v>1139</v>
      </c>
      <c r="G354" s="29"/>
    </row>
    <row r="355" spans="2:7" ht="12.75">
      <c r="B355" s="26" t="s">
        <v>818</v>
      </c>
      <c r="C355" s="27" t="s">
        <v>1059</v>
      </c>
      <c r="D355" s="27" t="s">
        <v>877</v>
      </c>
      <c r="E355" s="28" t="s">
        <v>1007</v>
      </c>
      <c r="F355" s="28" t="s">
        <v>1139</v>
      </c>
      <c r="G355" s="29"/>
    </row>
    <row r="356" spans="2:7" ht="12.75">
      <c r="B356" s="26" t="s">
        <v>818</v>
      </c>
      <c r="C356" s="27" t="s">
        <v>1060</v>
      </c>
      <c r="D356" s="27" t="s">
        <v>878</v>
      </c>
      <c r="E356" s="28" t="s">
        <v>1146</v>
      </c>
      <c r="F356" s="28" t="s">
        <v>1139</v>
      </c>
      <c r="G356" s="29"/>
    </row>
    <row r="357" spans="2:7" ht="12.75">
      <c r="B357" s="26" t="s">
        <v>818</v>
      </c>
      <c r="C357" s="27" t="s">
        <v>1062</v>
      </c>
      <c r="D357" s="27" t="s">
        <v>879</v>
      </c>
      <c r="E357" s="28" t="s">
        <v>1009</v>
      </c>
      <c r="F357" s="28" t="s">
        <v>1139</v>
      </c>
      <c r="G357" s="29"/>
    </row>
    <row r="358" spans="2:7" ht="12.75">
      <c r="B358" s="26" t="s">
        <v>818</v>
      </c>
      <c r="C358" s="27" t="s">
        <v>1066</v>
      </c>
      <c r="D358" s="27" t="s">
        <v>880</v>
      </c>
      <c r="E358" s="28" t="s">
        <v>1204</v>
      </c>
      <c r="F358" s="28" t="s">
        <v>1456</v>
      </c>
      <c r="G358" s="29">
        <f>SUM(F358/E358)</f>
        <v>0.6071428571428571</v>
      </c>
    </row>
    <row r="359" spans="2:7" ht="12.75">
      <c r="B359" s="26" t="s">
        <v>818</v>
      </c>
      <c r="C359" s="27" t="s">
        <v>1310</v>
      </c>
      <c r="D359" s="27" t="s">
        <v>881</v>
      </c>
      <c r="E359" s="28" t="s">
        <v>1118</v>
      </c>
      <c r="F359" s="28" t="s">
        <v>1139</v>
      </c>
      <c r="G359" s="29"/>
    </row>
    <row r="360" spans="2:7" ht="12.75">
      <c r="B360" s="26" t="s">
        <v>818</v>
      </c>
      <c r="C360" s="27" t="s">
        <v>1073</v>
      </c>
      <c r="D360" s="27" t="s">
        <v>882</v>
      </c>
      <c r="E360" s="28" t="s">
        <v>1106</v>
      </c>
      <c r="F360" s="28" t="s">
        <v>1139</v>
      </c>
      <c r="G360" s="29"/>
    </row>
    <row r="361" spans="2:7" ht="12.75">
      <c r="B361" s="26" t="s">
        <v>818</v>
      </c>
      <c r="C361" s="27" t="s">
        <v>1077</v>
      </c>
      <c r="D361" s="27" t="s">
        <v>883</v>
      </c>
      <c r="E361" s="28" t="s">
        <v>1007</v>
      </c>
      <c r="F361" s="28" t="s">
        <v>1139</v>
      </c>
      <c r="G361" s="29"/>
    </row>
    <row r="362" spans="2:7" ht="12.75">
      <c r="B362" s="26" t="s">
        <v>818</v>
      </c>
      <c r="C362" s="27" t="s">
        <v>1078</v>
      </c>
      <c r="D362" s="27" t="s">
        <v>884</v>
      </c>
      <c r="E362" s="28" t="s">
        <v>1057</v>
      </c>
      <c r="F362" s="28" t="s">
        <v>1139</v>
      </c>
      <c r="G362" s="29"/>
    </row>
    <row r="363" spans="2:7" ht="12.75">
      <c r="B363" s="26" t="s">
        <v>818</v>
      </c>
      <c r="C363" s="27" t="s">
        <v>1080</v>
      </c>
      <c r="D363" s="27" t="s">
        <v>885</v>
      </c>
      <c r="E363" s="28" t="s">
        <v>1009</v>
      </c>
      <c r="F363" s="28" t="s">
        <v>1139</v>
      </c>
      <c r="G363" s="29"/>
    </row>
    <row r="364" spans="2:7" ht="12.75">
      <c r="B364" s="26" t="s">
        <v>818</v>
      </c>
      <c r="C364" s="27" t="s">
        <v>1083</v>
      </c>
      <c r="D364" s="27" t="s">
        <v>886</v>
      </c>
      <c r="E364" s="28" t="s">
        <v>1011</v>
      </c>
      <c r="F364" s="28" t="s">
        <v>1139</v>
      </c>
      <c r="G364" s="29"/>
    </row>
    <row r="365" spans="2:7" ht="12.75">
      <c r="B365" s="26" t="s">
        <v>818</v>
      </c>
      <c r="C365" s="27" t="s">
        <v>1086</v>
      </c>
      <c r="D365" s="27" t="s">
        <v>887</v>
      </c>
      <c r="E365" s="28" t="s">
        <v>1092</v>
      </c>
      <c r="F365" s="28" t="s">
        <v>1139</v>
      </c>
      <c r="G365" s="29"/>
    </row>
    <row r="366" spans="2:7" ht="12.75">
      <c r="B366" s="26" t="s">
        <v>818</v>
      </c>
      <c r="C366" s="27" t="s">
        <v>1313</v>
      </c>
      <c r="D366" s="27" t="s">
        <v>888</v>
      </c>
      <c r="E366" s="28" t="s">
        <v>1011</v>
      </c>
      <c r="F366" s="28" t="s">
        <v>1139</v>
      </c>
      <c r="G366" s="29"/>
    </row>
    <row r="367" spans="2:7" ht="12.75">
      <c r="B367" s="26" t="s">
        <v>818</v>
      </c>
      <c r="C367" s="27" t="s">
        <v>1314</v>
      </c>
      <c r="D367" s="27" t="s">
        <v>889</v>
      </c>
      <c r="E367" s="28" t="s">
        <v>1146</v>
      </c>
      <c r="F367" s="28" t="s">
        <v>1139</v>
      </c>
      <c r="G367" s="29"/>
    </row>
    <row r="368" spans="2:7" ht="12.75">
      <c r="B368" s="26" t="s">
        <v>818</v>
      </c>
      <c r="C368" s="27" t="s">
        <v>1095</v>
      </c>
      <c r="D368" s="27" t="s">
        <v>890</v>
      </c>
      <c r="E368" s="28" t="s">
        <v>1072</v>
      </c>
      <c r="F368" s="28" t="s">
        <v>1139</v>
      </c>
      <c r="G368" s="29"/>
    </row>
    <row r="369" spans="2:7" ht="12.75">
      <c r="B369" s="26" t="s">
        <v>818</v>
      </c>
      <c r="C369" s="27" t="s">
        <v>1097</v>
      </c>
      <c r="D369" s="27" t="s">
        <v>891</v>
      </c>
      <c r="E369" s="28" t="s">
        <v>1011</v>
      </c>
      <c r="F369" s="28" t="s">
        <v>1139</v>
      </c>
      <c r="G369" s="29"/>
    </row>
    <row r="370" spans="2:7" ht="12.75">
      <c r="B370" s="26" t="s">
        <v>818</v>
      </c>
      <c r="C370" s="27" t="s">
        <v>1112</v>
      </c>
      <c r="D370" s="27" t="s">
        <v>892</v>
      </c>
      <c r="E370" s="28" t="s">
        <v>1016</v>
      </c>
      <c r="F370" s="28" t="s">
        <v>1139</v>
      </c>
      <c r="G370" s="29"/>
    </row>
    <row r="371" spans="2:7" ht="12.75">
      <c r="B371" s="26" t="s">
        <v>818</v>
      </c>
      <c r="C371" s="27" t="s">
        <v>1123</v>
      </c>
      <c r="D371" s="27" t="s">
        <v>893</v>
      </c>
      <c r="E371" s="28" t="s">
        <v>1007</v>
      </c>
      <c r="F371" s="28" t="s">
        <v>1139</v>
      </c>
      <c r="G371" s="29"/>
    </row>
    <row r="372" spans="2:7" ht="12.75">
      <c r="B372" s="26" t="s">
        <v>818</v>
      </c>
      <c r="C372" s="27" t="s">
        <v>1124</v>
      </c>
      <c r="D372" s="27" t="s">
        <v>894</v>
      </c>
      <c r="E372" s="28" t="s">
        <v>1092</v>
      </c>
      <c r="F372" s="28" t="s">
        <v>1139</v>
      </c>
      <c r="G372" s="29"/>
    </row>
    <row r="373" spans="2:7" ht="12.75">
      <c r="B373" s="26" t="s">
        <v>818</v>
      </c>
      <c r="C373" s="27" t="s">
        <v>1379</v>
      </c>
      <c r="D373" s="27" t="s">
        <v>895</v>
      </c>
      <c r="E373" s="28" t="s">
        <v>1118</v>
      </c>
      <c r="F373" s="28" t="s">
        <v>1005</v>
      </c>
      <c r="G373" s="29">
        <f>SUM(F373/E373)</f>
        <v>0</v>
      </c>
    </row>
    <row r="374" spans="2:7" ht="12.75">
      <c r="B374" s="26" t="s">
        <v>818</v>
      </c>
      <c r="C374" s="27" t="s">
        <v>1127</v>
      </c>
      <c r="D374" s="27" t="s">
        <v>791</v>
      </c>
      <c r="E374" s="28" t="s">
        <v>1185</v>
      </c>
      <c r="F374" s="28" t="s">
        <v>992</v>
      </c>
      <c r="G374" s="29">
        <f>SUM(F374/E374)</f>
        <v>0.631578947368421</v>
      </c>
    </row>
    <row r="375" spans="2:7" ht="12.75">
      <c r="B375" s="26" t="s">
        <v>818</v>
      </c>
      <c r="C375" s="27" t="s">
        <v>1380</v>
      </c>
      <c r="D375" s="27" t="s">
        <v>896</v>
      </c>
      <c r="E375" s="28" t="s">
        <v>1057</v>
      </c>
      <c r="F375" s="28" t="s">
        <v>1139</v>
      </c>
      <c r="G375" s="29"/>
    </row>
    <row r="376" spans="2:7" ht="12.75">
      <c r="B376" s="26" t="s">
        <v>818</v>
      </c>
      <c r="C376" s="27" t="s">
        <v>1381</v>
      </c>
      <c r="D376" s="27" t="s">
        <v>897</v>
      </c>
      <c r="E376" s="28" t="s">
        <v>1016</v>
      </c>
      <c r="F376" s="28" t="s">
        <v>1139</v>
      </c>
      <c r="G376" s="29"/>
    </row>
    <row r="377" spans="2:7" ht="12.75">
      <c r="B377" s="26" t="s">
        <v>818</v>
      </c>
      <c r="C377" s="27" t="s">
        <v>1469</v>
      </c>
      <c r="D377" s="27" t="s">
        <v>898</v>
      </c>
      <c r="E377" s="28" t="s">
        <v>1016</v>
      </c>
      <c r="F377" s="28" t="s">
        <v>1139</v>
      </c>
      <c r="G377" s="29"/>
    </row>
    <row r="378" spans="2:7" ht="12.75">
      <c r="B378" s="26" t="s">
        <v>818</v>
      </c>
      <c r="C378" s="27" t="s">
        <v>1383</v>
      </c>
      <c r="D378" s="27" t="s">
        <v>899</v>
      </c>
      <c r="E378" s="28" t="s">
        <v>1106</v>
      </c>
      <c r="F378" s="28" t="s">
        <v>1139</v>
      </c>
      <c r="G378" s="29"/>
    </row>
    <row r="379" spans="2:7" ht="12.75">
      <c r="B379" s="26" t="s">
        <v>818</v>
      </c>
      <c r="C379" s="27" t="s">
        <v>1473</v>
      </c>
      <c r="D379" s="27" t="s">
        <v>900</v>
      </c>
      <c r="E379" s="28" t="s">
        <v>1057</v>
      </c>
      <c r="F379" s="28" t="s">
        <v>1139</v>
      </c>
      <c r="G379" s="29"/>
    </row>
    <row r="380" spans="2:7" ht="12.75">
      <c r="B380" s="26" t="s">
        <v>818</v>
      </c>
      <c r="C380" s="27" t="s">
        <v>1384</v>
      </c>
      <c r="D380" s="27" t="s">
        <v>901</v>
      </c>
      <c r="E380" s="28" t="s">
        <v>1016</v>
      </c>
      <c r="F380" s="28" t="s">
        <v>1139</v>
      </c>
      <c r="G380" s="29"/>
    </row>
    <row r="381" spans="2:7" ht="12.75">
      <c r="B381" s="26" t="s">
        <v>818</v>
      </c>
      <c r="C381" s="27" t="s">
        <v>1385</v>
      </c>
      <c r="D381" s="27" t="s">
        <v>902</v>
      </c>
      <c r="E381" s="28" t="s">
        <v>1092</v>
      </c>
      <c r="F381" s="28" t="s">
        <v>1139</v>
      </c>
      <c r="G381" s="29"/>
    </row>
    <row r="382" spans="2:7" ht="12.75">
      <c r="B382" s="26" t="s">
        <v>818</v>
      </c>
      <c r="C382" s="27" t="s">
        <v>1388</v>
      </c>
      <c r="D382" s="27" t="s">
        <v>903</v>
      </c>
      <c r="E382" s="28" t="s">
        <v>1009</v>
      </c>
      <c r="F382" s="28" t="s">
        <v>1139</v>
      </c>
      <c r="G382" s="29"/>
    </row>
    <row r="383" spans="2:7" ht="12.75">
      <c r="B383" s="26" t="s">
        <v>818</v>
      </c>
      <c r="C383" s="27" t="s">
        <v>1475</v>
      </c>
      <c r="D383" s="27" t="s">
        <v>904</v>
      </c>
      <c r="E383" s="28" t="s">
        <v>1009</v>
      </c>
      <c r="F383" s="28" t="s">
        <v>1139</v>
      </c>
      <c r="G383" s="29"/>
    </row>
    <row r="384" spans="2:7" ht="12.75">
      <c r="B384" s="26" t="s">
        <v>818</v>
      </c>
      <c r="C384" s="27" t="s">
        <v>1476</v>
      </c>
      <c r="D384" s="27" t="s">
        <v>905</v>
      </c>
      <c r="E384" s="28" t="s">
        <v>1057</v>
      </c>
      <c r="F384" s="28" t="s">
        <v>1139</v>
      </c>
      <c r="G384" s="29"/>
    </row>
    <row r="385" spans="2:7" ht="12.75">
      <c r="B385" s="26" t="s">
        <v>818</v>
      </c>
      <c r="C385" s="27" t="s">
        <v>1477</v>
      </c>
      <c r="D385" s="27" t="s">
        <v>906</v>
      </c>
      <c r="E385" s="28" t="s">
        <v>1007</v>
      </c>
      <c r="F385" s="28" t="s">
        <v>1139</v>
      </c>
      <c r="G385" s="29"/>
    </row>
    <row r="386" spans="2:7" ht="12.75">
      <c r="B386" s="26" t="s">
        <v>818</v>
      </c>
      <c r="C386" s="27" t="s">
        <v>1390</v>
      </c>
      <c r="D386" s="27" t="s">
        <v>907</v>
      </c>
      <c r="E386" s="28" t="s">
        <v>1150</v>
      </c>
      <c r="F386" s="28" t="s">
        <v>1028</v>
      </c>
      <c r="G386" s="29">
        <f>SUM(F386/E386)</f>
        <v>0.7222222222222222</v>
      </c>
    </row>
    <row r="387" spans="2:7" ht="12.75">
      <c r="B387" s="26" t="s">
        <v>818</v>
      </c>
      <c r="C387" s="27" t="s">
        <v>1478</v>
      </c>
      <c r="D387" s="27" t="s">
        <v>908</v>
      </c>
      <c r="E387" s="28" t="s">
        <v>1007</v>
      </c>
      <c r="F387" s="28" t="s">
        <v>1139</v>
      </c>
      <c r="G387" s="29"/>
    </row>
    <row r="388" spans="2:7" ht="12.75">
      <c r="B388" s="26" t="s">
        <v>818</v>
      </c>
      <c r="C388" s="27" t="s">
        <v>1135</v>
      </c>
      <c r="D388" s="27" t="s">
        <v>909</v>
      </c>
      <c r="E388" s="28" t="s">
        <v>1009</v>
      </c>
      <c r="F388" s="28" t="s">
        <v>1139</v>
      </c>
      <c r="G388" s="29"/>
    </row>
    <row r="389" spans="2:7" ht="12.75">
      <c r="B389" s="26" t="s">
        <v>818</v>
      </c>
      <c r="C389" s="27" t="s">
        <v>1391</v>
      </c>
      <c r="D389" s="27" t="s">
        <v>910</v>
      </c>
      <c r="E389" s="28" t="s">
        <v>1106</v>
      </c>
      <c r="F389" s="28" t="s">
        <v>1139</v>
      </c>
      <c r="G389" s="29"/>
    </row>
    <row r="390" spans="2:7" ht="12.75">
      <c r="B390" s="26" t="s">
        <v>818</v>
      </c>
      <c r="C390" s="27" t="s">
        <v>1392</v>
      </c>
      <c r="D390" s="27" t="s">
        <v>911</v>
      </c>
      <c r="E390" s="28" t="s">
        <v>1092</v>
      </c>
      <c r="F390" s="28" t="s">
        <v>1139</v>
      </c>
      <c r="G390" s="29"/>
    </row>
    <row r="391" spans="2:7" ht="12.75">
      <c r="B391" s="26" t="s">
        <v>818</v>
      </c>
      <c r="C391" s="27" t="s">
        <v>1394</v>
      </c>
      <c r="D391" s="27" t="s">
        <v>912</v>
      </c>
      <c r="E391" s="28" t="s">
        <v>1009</v>
      </c>
      <c r="F391" s="28" t="s">
        <v>1139</v>
      </c>
      <c r="G391" s="29"/>
    </row>
    <row r="392" spans="2:7" ht="12.75">
      <c r="B392" s="26" t="s">
        <v>818</v>
      </c>
      <c r="C392" s="27" t="s">
        <v>1480</v>
      </c>
      <c r="D392" s="27" t="s">
        <v>913</v>
      </c>
      <c r="E392" s="28" t="s">
        <v>1092</v>
      </c>
      <c r="F392" s="28" t="s">
        <v>1139</v>
      </c>
      <c r="G392" s="29"/>
    </row>
    <row r="393" spans="2:7" ht="12.75">
      <c r="B393" s="26" t="s">
        <v>818</v>
      </c>
      <c r="C393" s="27" t="s">
        <v>1396</v>
      </c>
      <c r="D393" s="27" t="s">
        <v>914</v>
      </c>
      <c r="E393" s="28" t="s">
        <v>1007</v>
      </c>
      <c r="F393" s="28" t="s">
        <v>1139</v>
      </c>
      <c r="G393" s="29"/>
    </row>
    <row r="394" spans="2:7" ht="12.75">
      <c r="B394" s="26" t="s">
        <v>818</v>
      </c>
      <c r="C394" s="27" t="s">
        <v>1397</v>
      </c>
      <c r="D394" s="27" t="s">
        <v>915</v>
      </c>
      <c r="E394" s="28" t="s">
        <v>1092</v>
      </c>
      <c r="F394" s="28" t="s">
        <v>1139</v>
      </c>
      <c r="G394" s="29"/>
    </row>
    <row r="395" spans="2:7" ht="12.75">
      <c r="B395" s="26" t="s">
        <v>818</v>
      </c>
      <c r="C395" s="27" t="s">
        <v>1398</v>
      </c>
      <c r="D395" s="27" t="s">
        <v>916</v>
      </c>
      <c r="E395" s="28" t="s">
        <v>1092</v>
      </c>
      <c r="F395" s="28" t="s">
        <v>1139</v>
      </c>
      <c r="G395" s="29"/>
    </row>
    <row r="396" spans="2:7" ht="12.75">
      <c r="B396" s="26" t="s">
        <v>818</v>
      </c>
      <c r="C396" s="27" t="s">
        <v>917</v>
      </c>
      <c r="D396" s="27" t="s">
        <v>918</v>
      </c>
      <c r="E396" s="28" t="s">
        <v>1039</v>
      </c>
      <c r="F396" s="28" t="s">
        <v>1139</v>
      </c>
      <c r="G396" s="29"/>
    </row>
    <row r="397" spans="2:7" ht="12.75">
      <c r="B397" s="26" t="s">
        <v>818</v>
      </c>
      <c r="C397" s="27" t="s">
        <v>1140</v>
      </c>
      <c r="D397" s="27" t="s">
        <v>919</v>
      </c>
      <c r="E397" s="28" t="s">
        <v>1016</v>
      </c>
      <c r="F397" s="28" t="s">
        <v>1139</v>
      </c>
      <c r="G397" s="29"/>
    </row>
    <row r="398" spans="2:7" ht="12.75">
      <c r="B398" s="26" t="s">
        <v>818</v>
      </c>
      <c r="C398" s="27" t="s">
        <v>1484</v>
      </c>
      <c r="D398" s="27" t="s">
        <v>920</v>
      </c>
      <c r="E398" s="28" t="s">
        <v>1057</v>
      </c>
      <c r="F398" s="28" t="s">
        <v>1139</v>
      </c>
      <c r="G398" s="29"/>
    </row>
    <row r="399" spans="2:7" ht="12.75">
      <c r="B399" s="26" t="s">
        <v>818</v>
      </c>
      <c r="C399" s="27" t="s">
        <v>1143</v>
      </c>
      <c r="D399" s="27" t="s">
        <v>921</v>
      </c>
      <c r="E399" s="28" t="s">
        <v>1011</v>
      </c>
      <c r="F399" s="28" t="s">
        <v>1139</v>
      </c>
      <c r="G399" s="29"/>
    </row>
    <row r="400" spans="2:7" ht="12.75">
      <c r="B400" s="26" t="s">
        <v>818</v>
      </c>
      <c r="C400" s="27" t="s">
        <v>1399</v>
      </c>
      <c r="D400" s="27" t="s">
        <v>922</v>
      </c>
      <c r="E400" s="28" t="s">
        <v>1016</v>
      </c>
      <c r="F400" s="28" t="s">
        <v>1139</v>
      </c>
      <c r="G400" s="29"/>
    </row>
    <row r="401" spans="2:7" ht="12.75">
      <c r="B401" s="26" t="s">
        <v>818</v>
      </c>
      <c r="C401" s="27" t="s">
        <v>1400</v>
      </c>
      <c r="D401" s="27" t="s">
        <v>923</v>
      </c>
      <c r="E401" s="28" t="s">
        <v>1009</v>
      </c>
      <c r="F401" s="28" t="s">
        <v>1139</v>
      </c>
      <c r="G401" s="29"/>
    </row>
    <row r="402" spans="2:7" ht="12.75">
      <c r="B402" s="26" t="s">
        <v>818</v>
      </c>
      <c r="C402" s="27" t="s">
        <v>1401</v>
      </c>
      <c r="D402" s="27" t="s">
        <v>924</v>
      </c>
      <c r="E402" s="28" t="s">
        <v>1092</v>
      </c>
      <c r="F402" s="28" t="s">
        <v>1139</v>
      </c>
      <c r="G402" s="29"/>
    </row>
    <row r="403" spans="2:7" ht="12.75">
      <c r="B403" s="26" t="s">
        <v>818</v>
      </c>
      <c r="C403" s="27" t="s">
        <v>1486</v>
      </c>
      <c r="D403" s="27" t="s">
        <v>890</v>
      </c>
      <c r="E403" s="28" t="s">
        <v>1072</v>
      </c>
      <c r="F403" s="28" t="s">
        <v>1139</v>
      </c>
      <c r="G403" s="29"/>
    </row>
    <row r="404" spans="2:7" ht="12.75">
      <c r="B404" s="26" t="s">
        <v>818</v>
      </c>
      <c r="C404" s="27" t="s">
        <v>1550</v>
      </c>
      <c r="D404" s="27" t="s">
        <v>925</v>
      </c>
      <c r="E404" s="28" t="s">
        <v>1011</v>
      </c>
      <c r="F404" s="28" t="s">
        <v>1139</v>
      </c>
      <c r="G404" s="29"/>
    </row>
    <row r="405" spans="2:7" ht="12.75">
      <c r="B405" s="26" t="s">
        <v>818</v>
      </c>
      <c r="C405" s="27" t="s">
        <v>1402</v>
      </c>
      <c r="D405" s="27" t="s">
        <v>926</v>
      </c>
      <c r="E405" s="28" t="s">
        <v>1009</v>
      </c>
      <c r="F405" s="28" t="s">
        <v>1139</v>
      </c>
      <c r="G405" s="29"/>
    </row>
    <row r="406" spans="2:7" ht="12.75">
      <c r="B406" s="26" t="s">
        <v>818</v>
      </c>
      <c r="C406" s="27" t="s">
        <v>1403</v>
      </c>
      <c r="D406" s="27" t="s">
        <v>927</v>
      </c>
      <c r="E406" s="28" t="s">
        <v>1145</v>
      </c>
      <c r="F406" s="28" t="s">
        <v>1139</v>
      </c>
      <c r="G406" s="29"/>
    </row>
    <row r="407" spans="2:7" ht="12.75">
      <c r="B407" s="26" t="s">
        <v>818</v>
      </c>
      <c r="C407" s="27" t="s">
        <v>1488</v>
      </c>
      <c r="D407" s="27" t="s">
        <v>928</v>
      </c>
      <c r="E407" s="28" t="s">
        <v>1146</v>
      </c>
      <c r="F407" s="28" t="s">
        <v>1139</v>
      </c>
      <c r="G407" s="29"/>
    </row>
    <row r="408" spans="2:7" ht="12.75">
      <c r="B408" s="26" t="s">
        <v>818</v>
      </c>
      <c r="C408" s="27" t="s">
        <v>1489</v>
      </c>
      <c r="D408" s="27" t="s">
        <v>929</v>
      </c>
      <c r="E408" s="28" t="s">
        <v>1011</v>
      </c>
      <c r="F408" s="28" t="s">
        <v>1139</v>
      </c>
      <c r="G408" s="29"/>
    </row>
    <row r="409" spans="2:7" ht="12.75">
      <c r="B409" s="26" t="s">
        <v>818</v>
      </c>
      <c r="C409" s="27" t="s">
        <v>1405</v>
      </c>
      <c r="D409" s="27" t="s">
        <v>930</v>
      </c>
      <c r="E409" s="28" t="s">
        <v>1009</v>
      </c>
      <c r="F409" s="28" t="s">
        <v>1139</v>
      </c>
      <c r="G409" s="29"/>
    </row>
    <row r="410" spans="2:7" ht="12.75">
      <c r="B410" s="26" t="s">
        <v>818</v>
      </c>
      <c r="C410" s="27" t="s">
        <v>1409</v>
      </c>
      <c r="D410" s="27" t="s">
        <v>931</v>
      </c>
      <c r="E410" s="28" t="s">
        <v>1009</v>
      </c>
      <c r="F410" s="28" t="s">
        <v>1139</v>
      </c>
      <c r="G410" s="29"/>
    </row>
    <row r="411" spans="2:7" ht="12.75">
      <c r="B411" s="26" t="s">
        <v>818</v>
      </c>
      <c r="C411" s="27" t="s">
        <v>1411</v>
      </c>
      <c r="D411" s="27" t="s">
        <v>932</v>
      </c>
      <c r="E411" s="28" t="s">
        <v>1009</v>
      </c>
      <c r="F411" s="28" t="s">
        <v>1139</v>
      </c>
      <c r="G411" s="29"/>
    </row>
    <row r="412" spans="2:7" ht="12.75">
      <c r="B412" s="26" t="s">
        <v>818</v>
      </c>
      <c r="C412" s="27" t="s">
        <v>1552</v>
      </c>
      <c r="D412" s="27" t="s">
        <v>933</v>
      </c>
      <c r="E412" s="28" t="s">
        <v>1016</v>
      </c>
      <c r="F412" s="28" t="s">
        <v>1139</v>
      </c>
      <c r="G412" s="29"/>
    </row>
    <row r="413" spans="2:7" ht="12.75">
      <c r="B413" s="26" t="s">
        <v>818</v>
      </c>
      <c r="C413" s="27" t="s">
        <v>1412</v>
      </c>
      <c r="D413" s="27" t="s">
        <v>934</v>
      </c>
      <c r="E413" s="28" t="s">
        <v>1092</v>
      </c>
      <c r="F413" s="28" t="s">
        <v>1139</v>
      </c>
      <c r="G413" s="29"/>
    </row>
    <row r="414" spans="2:7" ht="12.75">
      <c r="B414" s="26" t="s">
        <v>818</v>
      </c>
      <c r="C414" s="27" t="s">
        <v>1414</v>
      </c>
      <c r="D414" s="27" t="s">
        <v>935</v>
      </c>
      <c r="E414" s="28" t="s">
        <v>1092</v>
      </c>
      <c r="F414" s="28" t="s">
        <v>1139</v>
      </c>
      <c r="G414" s="29"/>
    </row>
    <row r="415" spans="2:7" ht="12.75">
      <c r="B415" s="26" t="s">
        <v>818</v>
      </c>
      <c r="C415" s="27" t="s">
        <v>1415</v>
      </c>
      <c r="D415" s="27" t="s">
        <v>936</v>
      </c>
      <c r="E415" s="28" t="s">
        <v>1016</v>
      </c>
      <c r="F415" s="28" t="s">
        <v>1139</v>
      </c>
      <c r="G415" s="29"/>
    </row>
    <row r="416" spans="2:7" ht="12.75">
      <c r="B416" s="26" t="s">
        <v>818</v>
      </c>
      <c r="C416" s="27" t="s">
        <v>1554</v>
      </c>
      <c r="D416" s="27" t="s">
        <v>937</v>
      </c>
      <c r="E416" s="28" t="s">
        <v>1057</v>
      </c>
      <c r="F416" s="28" t="s">
        <v>1139</v>
      </c>
      <c r="G416" s="29"/>
    </row>
    <row r="417" spans="2:7" ht="12.75">
      <c r="B417" s="26" t="s">
        <v>818</v>
      </c>
      <c r="C417" s="27" t="s">
        <v>1555</v>
      </c>
      <c r="D417" s="27" t="s">
        <v>938</v>
      </c>
      <c r="E417" s="28" t="s">
        <v>1146</v>
      </c>
      <c r="F417" s="28" t="s">
        <v>1139</v>
      </c>
      <c r="G417" s="29"/>
    </row>
    <row r="418" spans="2:7" ht="12.75">
      <c r="B418" s="26" t="s">
        <v>818</v>
      </c>
      <c r="C418" s="27" t="s">
        <v>1556</v>
      </c>
      <c r="D418" s="27" t="s">
        <v>939</v>
      </c>
      <c r="E418" s="28" t="s">
        <v>1009</v>
      </c>
      <c r="F418" s="28" t="s">
        <v>1139</v>
      </c>
      <c r="G418" s="29"/>
    </row>
    <row r="419" spans="2:7" ht="12.75">
      <c r="B419" s="26" t="s">
        <v>818</v>
      </c>
      <c r="C419" s="27" t="s">
        <v>1557</v>
      </c>
      <c r="D419" s="27" t="s">
        <v>940</v>
      </c>
      <c r="E419" s="28" t="s">
        <v>1011</v>
      </c>
      <c r="F419" s="28" t="s">
        <v>1139</v>
      </c>
      <c r="G419" s="29"/>
    </row>
    <row r="420" spans="2:7" ht="12.75">
      <c r="B420" s="26" t="s">
        <v>818</v>
      </c>
      <c r="C420" s="27" t="s">
        <v>1558</v>
      </c>
      <c r="D420" s="27" t="s">
        <v>941</v>
      </c>
      <c r="E420" s="28" t="s">
        <v>1057</v>
      </c>
      <c r="F420" s="28" t="s">
        <v>1139</v>
      </c>
      <c r="G420" s="29"/>
    </row>
    <row r="421" spans="2:7" ht="12.75">
      <c r="B421" s="26" t="s">
        <v>818</v>
      </c>
      <c r="C421" s="27" t="s">
        <v>1559</v>
      </c>
      <c r="D421" s="27" t="s">
        <v>942</v>
      </c>
      <c r="E421" s="28" t="s">
        <v>1009</v>
      </c>
      <c r="F421" s="28" t="s">
        <v>1139</v>
      </c>
      <c r="G421" s="29"/>
    </row>
    <row r="422" spans="2:7" ht="12.75">
      <c r="B422" s="26" t="s">
        <v>818</v>
      </c>
      <c r="C422" s="27" t="s">
        <v>1560</v>
      </c>
      <c r="D422" s="27" t="s">
        <v>943</v>
      </c>
      <c r="E422" s="28" t="s">
        <v>1145</v>
      </c>
      <c r="F422" s="28" t="s">
        <v>1139</v>
      </c>
      <c r="G422" s="29"/>
    </row>
    <row r="423" spans="2:7" ht="12.75">
      <c r="B423" s="26" t="s">
        <v>818</v>
      </c>
      <c r="C423" s="27" t="s">
        <v>1562</v>
      </c>
      <c r="D423" s="27" t="s">
        <v>944</v>
      </c>
      <c r="E423" s="28" t="s">
        <v>1016</v>
      </c>
      <c r="F423" s="28" t="s">
        <v>1139</v>
      </c>
      <c r="G423" s="29"/>
    </row>
    <row r="424" spans="2:7" ht="12.75">
      <c r="B424" s="26" t="s">
        <v>818</v>
      </c>
      <c r="C424" s="27" t="s">
        <v>1563</v>
      </c>
      <c r="D424" s="27" t="s">
        <v>945</v>
      </c>
      <c r="E424" s="28" t="s">
        <v>1146</v>
      </c>
      <c r="F424" s="28" t="s">
        <v>1139</v>
      </c>
      <c r="G424" s="29"/>
    </row>
    <row r="425" spans="2:7" ht="12.75">
      <c r="B425" s="26" t="s">
        <v>818</v>
      </c>
      <c r="C425" s="27" t="s">
        <v>717</v>
      </c>
      <c r="D425" s="27" t="s">
        <v>946</v>
      </c>
      <c r="E425" s="28" t="s">
        <v>992</v>
      </c>
      <c r="F425" s="28" t="s">
        <v>1139</v>
      </c>
      <c r="G425" s="29"/>
    </row>
    <row r="426" spans="2:7" ht="12.75">
      <c r="B426" s="26" t="s">
        <v>818</v>
      </c>
      <c r="C426" s="27" t="s">
        <v>718</v>
      </c>
      <c r="D426" s="27" t="s">
        <v>1607</v>
      </c>
      <c r="E426" s="28" t="s">
        <v>1173</v>
      </c>
      <c r="F426" s="28" t="s">
        <v>1005</v>
      </c>
      <c r="G426" s="29">
        <f>SUM(F426/E426)</f>
        <v>0</v>
      </c>
    </row>
    <row r="427" spans="2:7" ht="13.5" thickBot="1">
      <c r="B427" s="30" t="s">
        <v>818</v>
      </c>
      <c r="C427" s="31" t="s">
        <v>719</v>
      </c>
      <c r="D427" s="31" t="s">
        <v>947</v>
      </c>
      <c r="E427" s="32" t="s">
        <v>1011</v>
      </c>
      <c r="F427" s="32" t="s">
        <v>1139</v>
      </c>
      <c r="G427" s="33"/>
    </row>
    <row r="428" spans="2:7" ht="13.5" thickBot="1">
      <c r="B428" s="57" t="s">
        <v>949</v>
      </c>
      <c r="C428" s="58" t="s">
        <v>994</v>
      </c>
      <c r="D428" s="58" t="s">
        <v>1001</v>
      </c>
      <c r="E428" s="34" t="s">
        <v>950</v>
      </c>
      <c r="F428" s="34" t="s">
        <v>1128</v>
      </c>
      <c r="G428" s="35">
        <f>SUM(F428/E428)</f>
        <v>0.012932172077065188</v>
      </c>
    </row>
    <row r="429" spans="2:7" ht="12.75">
      <c r="B429" s="36" t="s">
        <v>949</v>
      </c>
      <c r="C429" s="37" t="s">
        <v>1002</v>
      </c>
      <c r="D429" s="37" t="s">
        <v>949</v>
      </c>
      <c r="E429" s="38" t="s">
        <v>951</v>
      </c>
      <c r="F429" s="38" t="s">
        <v>1291</v>
      </c>
      <c r="G429" s="39">
        <f>SUM(F429/E429)</f>
        <v>0.00724418955629339</v>
      </c>
    </row>
    <row r="430" spans="2:7" ht="12.75">
      <c r="B430" s="26" t="s">
        <v>949</v>
      </c>
      <c r="C430" s="27" t="s">
        <v>1217</v>
      </c>
      <c r="D430" s="27" t="s">
        <v>952</v>
      </c>
      <c r="E430" s="28" t="s">
        <v>1118</v>
      </c>
      <c r="F430" s="28" t="s">
        <v>1139</v>
      </c>
      <c r="G430" s="29"/>
    </row>
    <row r="431" spans="2:7" ht="12.75">
      <c r="B431" s="26" t="s">
        <v>949</v>
      </c>
      <c r="C431" s="27" t="s">
        <v>1218</v>
      </c>
      <c r="D431" s="27" t="s">
        <v>586</v>
      </c>
      <c r="E431" s="28" t="s">
        <v>1213</v>
      </c>
      <c r="F431" s="28" t="s">
        <v>1007</v>
      </c>
      <c r="G431" s="29">
        <f aca="true" t="shared" si="11" ref="G431:G455">SUM(F431/E431)</f>
        <v>0.036585365853658534</v>
      </c>
    </row>
    <row r="432" spans="2:7" ht="12.75">
      <c r="B432" s="26" t="s">
        <v>949</v>
      </c>
      <c r="C432" s="27" t="s">
        <v>1220</v>
      </c>
      <c r="D432" s="27" t="s">
        <v>953</v>
      </c>
      <c r="E432" s="28" t="s">
        <v>1637</v>
      </c>
      <c r="F432" s="28" t="s">
        <v>1005</v>
      </c>
      <c r="G432" s="29">
        <f t="shared" si="11"/>
        <v>0</v>
      </c>
    </row>
    <row r="433" spans="2:7" ht="12.75">
      <c r="B433" s="26" t="s">
        <v>949</v>
      </c>
      <c r="C433" s="27" t="s">
        <v>1221</v>
      </c>
      <c r="D433" s="27" t="s">
        <v>954</v>
      </c>
      <c r="E433" s="28" t="s">
        <v>955</v>
      </c>
      <c r="F433" s="28" t="s">
        <v>1360</v>
      </c>
      <c r="G433" s="29">
        <f t="shared" si="11"/>
        <v>0.07220447284345048</v>
      </c>
    </row>
    <row r="434" spans="2:7" ht="12.75">
      <c r="B434" s="26" t="s">
        <v>949</v>
      </c>
      <c r="C434" s="27" t="s">
        <v>1222</v>
      </c>
      <c r="D434" s="27" t="s">
        <v>1673</v>
      </c>
      <c r="E434" s="28" t="s">
        <v>1662</v>
      </c>
      <c r="F434" s="28" t="s">
        <v>1009</v>
      </c>
      <c r="G434" s="29">
        <f t="shared" si="11"/>
        <v>0.007029876977152899</v>
      </c>
    </row>
    <row r="435" spans="2:7" ht="12.75">
      <c r="B435" s="26" t="s">
        <v>949</v>
      </c>
      <c r="C435" s="27" t="s">
        <v>1320</v>
      </c>
      <c r="D435" s="27" t="s">
        <v>956</v>
      </c>
      <c r="E435" s="28" t="s">
        <v>957</v>
      </c>
      <c r="F435" s="28" t="s">
        <v>1057</v>
      </c>
      <c r="G435" s="29">
        <f t="shared" si="11"/>
        <v>0.005698005698005698</v>
      </c>
    </row>
    <row r="436" spans="2:7" ht="12.75">
      <c r="B436" s="26" t="s">
        <v>949</v>
      </c>
      <c r="C436" s="27" t="s">
        <v>1224</v>
      </c>
      <c r="D436" s="27" t="s">
        <v>716</v>
      </c>
      <c r="E436" s="28" t="s">
        <v>958</v>
      </c>
      <c r="F436" s="28" t="s">
        <v>1028</v>
      </c>
      <c r="G436" s="29">
        <f t="shared" si="11"/>
        <v>0.012048192771084338</v>
      </c>
    </row>
    <row r="437" spans="2:7" ht="12.75">
      <c r="B437" s="26" t="s">
        <v>949</v>
      </c>
      <c r="C437" s="27" t="s">
        <v>1227</v>
      </c>
      <c r="D437" s="27" t="s">
        <v>959</v>
      </c>
      <c r="E437" s="28" t="s">
        <v>1173</v>
      </c>
      <c r="F437" s="28" t="s">
        <v>1005</v>
      </c>
      <c r="G437" s="29">
        <f t="shared" si="11"/>
        <v>0</v>
      </c>
    </row>
    <row r="438" spans="2:7" ht="12.75">
      <c r="B438" s="26" t="s">
        <v>949</v>
      </c>
      <c r="C438" s="27" t="s">
        <v>1229</v>
      </c>
      <c r="D438" s="27" t="s">
        <v>960</v>
      </c>
      <c r="E438" s="28" t="s">
        <v>1061</v>
      </c>
      <c r="F438" s="28" t="s">
        <v>1005</v>
      </c>
      <c r="G438" s="29">
        <f t="shared" si="11"/>
        <v>0</v>
      </c>
    </row>
    <row r="439" spans="2:7" ht="12.75">
      <c r="B439" s="26" t="s">
        <v>949</v>
      </c>
      <c r="C439" s="27" t="s">
        <v>1231</v>
      </c>
      <c r="D439" s="27" t="s">
        <v>961</v>
      </c>
      <c r="E439" s="28" t="s">
        <v>794</v>
      </c>
      <c r="F439" s="28" t="s">
        <v>1007</v>
      </c>
      <c r="G439" s="29">
        <f t="shared" si="11"/>
        <v>0.0018050541516245488</v>
      </c>
    </row>
    <row r="440" spans="2:7" ht="12.75">
      <c r="B440" s="26" t="s">
        <v>949</v>
      </c>
      <c r="C440" s="27" t="s">
        <v>1233</v>
      </c>
      <c r="D440" s="27" t="s">
        <v>962</v>
      </c>
      <c r="E440" s="28" t="s">
        <v>1620</v>
      </c>
      <c r="F440" s="28" t="s">
        <v>1016</v>
      </c>
      <c r="G440" s="29">
        <f t="shared" si="11"/>
        <v>0.0031545741324921135</v>
      </c>
    </row>
    <row r="441" spans="2:7" ht="12.75">
      <c r="B441" s="26" t="s">
        <v>949</v>
      </c>
      <c r="C441" s="27" t="s">
        <v>1234</v>
      </c>
      <c r="D441" s="27" t="s">
        <v>710</v>
      </c>
      <c r="E441" s="28" t="s">
        <v>790</v>
      </c>
      <c r="F441" s="28" t="s">
        <v>1011</v>
      </c>
      <c r="G441" s="29">
        <f t="shared" si="11"/>
        <v>0.012345679012345678</v>
      </c>
    </row>
    <row r="442" spans="2:7" ht="12.75">
      <c r="B442" s="26" t="s">
        <v>949</v>
      </c>
      <c r="C442" s="27" t="s">
        <v>1235</v>
      </c>
      <c r="D442" s="27" t="s">
        <v>963</v>
      </c>
      <c r="E442" s="28" t="s">
        <v>1679</v>
      </c>
      <c r="F442" s="28" t="s">
        <v>1005</v>
      </c>
      <c r="G442" s="29">
        <f t="shared" si="11"/>
        <v>0</v>
      </c>
    </row>
    <row r="443" spans="2:7" ht="12.75">
      <c r="B443" s="26" t="s">
        <v>949</v>
      </c>
      <c r="C443" s="27" t="s">
        <v>1236</v>
      </c>
      <c r="D443" s="27" t="s">
        <v>1407</v>
      </c>
      <c r="E443" s="28" t="s">
        <v>964</v>
      </c>
      <c r="F443" s="28" t="s">
        <v>1005</v>
      </c>
      <c r="G443" s="29">
        <f t="shared" si="11"/>
        <v>0</v>
      </c>
    </row>
    <row r="444" spans="2:7" ht="12.75">
      <c r="B444" s="26" t="s">
        <v>949</v>
      </c>
      <c r="C444" s="27" t="s">
        <v>1240</v>
      </c>
      <c r="D444" s="27" t="s">
        <v>965</v>
      </c>
      <c r="E444" s="28" t="s">
        <v>966</v>
      </c>
      <c r="F444" s="28" t="s">
        <v>1011</v>
      </c>
      <c r="G444" s="29">
        <f t="shared" si="11"/>
        <v>0.0020429009193054137</v>
      </c>
    </row>
    <row r="445" spans="2:7" ht="12.75">
      <c r="B445" s="26" t="s">
        <v>949</v>
      </c>
      <c r="C445" s="27" t="s">
        <v>1243</v>
      </c>
      <c r="D445" s="27" t="s">
        <v>1084</v>
      </c>
      <c r="E445" s="28" t="s">
        <v>1522</v>
      </c>
      <c r="F445" s="28" t="s">
        <v>1005</v>
      </c>
      <c r="G445" s="29">
        <f t="shared" si="11"/>
        <v>0</v>
      </c>
    </row>
    <row r="446" spans="2:7" ht="12.75">
      <c r="B446" s="26" t="s">
        <v>949</v>
      </c>
      <c r="C446" s="27" t="s">
        <v>1245</v>
      </c>
      <c r="D446" s="27" t="s">
        <v>967</v>
      </c>
      <c r="E446" s="28" t="s">
        <v>1178</v>
      </c>
      <c r="F446" s="28" t="s">
        <v>1005</v>
      </c>
      <c r="G446" s="29">
        <f t="shared" si="11"/>
        <v>0</v>
      </c>
    </row>
    <row r="447" spans="2:7" ht="12.75">
      <c r="B447" s="26" t="s">
        <v>949</v>
      </c>
      <c r="C447" s="27" t="s">
        <v>1248</v>
      </c>
      <c r="D447" s="27" t="s">
        <v>1105</v>
      </c>
      <c r="E447" s="28" t="s">
        <v>1650</v>
      </c>
      <c r="F447" s="28" t="s">
        <v>1146</v>
      </c>
      <c r="G447" s="29">
        <f t="shared" si="11"/>
        <v>0.008962868117797696</v>
      </c>
    </row>
    <row r="448" spans="2:7" ht="12.75">
      <c r="B448" s="26" t="s">
        <v>949</v>
      </c>
      <c r="C448" s="27" t="s">
        <v>1251</v>
      </c>
      <c r="D448" s="27" t="s">
        <v>968</v>
      </c>
      <c r="E448" s="28" t="s">
        <v>969</v>
      </c>
      <c r="F448" s="28" t="s">
        <v>1016</v>
      </c>
      <c r="G448" s="29">
        <f t="shared" si="11"/>
        <v>0.0019120458891013384</v>
      </c>
    </row>
    <row r="449" spans="2:7" ht="12.75">
      <c r="B449" s="26" t="s">
        <v>949</v>
      </c>
      <c r="C449" s="27" t="s">
        <v>1256</v>
      </c>
      <c r="D449" s="27" t="s">
        <v>970</v>
      </c>
      <c r="E449" s="28" t="s">
        <v>1134</v>
      </c>
      <c r="F449" s="28" t="s">
        <v>1005</v>
      </c>
      <c r="G449" s="29">
        <f t="shared" si="11"/>
        <v>0</v>
      </c>
    </row>
    <row r="450" spans="2:7" ht="12.75">
      <c r="B450" s="26" t="s">
        <v>949</v>
      </c>
      <c r="C450" s="27" t="s">
        <v>1258</v>
      </c>
      <c r="D450" s="27" t="s">
        <v>971</v>
      </c>
      <c r="E450" s="28" t="s">
        <v>1364</v>
      </c>
      <c r="F450" s="28" t="s">
        <v>1005</v>
      </c>
      <c r="G450" s="29">
        <f t="shared" si="11"/>
        <v>0</v>
      </c>
    </row>
    <row r="451" spans="2:7" ht="12.75">
      <c r="B451" s="26" t="s">
        <v>949</v>
      </c>
      <c r="C451" s="27" t="s">
        <v>1260</v>
      </c>
      <c r="D451" s="27" t="s">
        <v>1161</v>
      </c>
      <c r="E451" s="28" t="s">
        <v>1311</v>
      </c>
      <c r="F451" s="28" t="s">
        <v>1005</v>
      </c>
      <c r="G451" s="29">
        <f t="shared" si="11"/>
        <v>0</v>
      </c>
    </row>
    <row r="452" spans="2:7" ht="12.75">
      <c r="B452" s="26" t="s">
        <v>949</v>
      </c>
      <c r="C452" s="27" t="s">
        <v>1262</v>
      </c>
      <c r="D452" s="27" t="s">
        <v>972</v>
      </c>
      <c r="E452" s="28" t="s">
        <v>1203</v>
      </c>
      <c r="F452" s="28" t="s">
        <v>1005</v>
      </c>
      <c r="G452" s="29">
        <f t="shared" si="11"/>
        <v>0</v>
      </c>
    </row>
    <row r="453" spans="2:7" ht="12.75">
      <c r="B453" s="26" t="s">
        <v>949</v>
      </c>
      <c r="C453" s="27" t="s">
        <v>1263</v>
      </c>
      <c r="D453" s="27" t="s">
        <v>973</v>
      </c>
      <c r="E453" s="28" t="s">
        <v>974</v>
      </c>
      <c r="F453" s="28" t="s">
        <v>1011</v>
      </c>
      <c r="G453" s="29">
        <f t="shared" si="11"/>
        <v>0.008658008658008658</v>
      </c>
    </row>
    <row r="454" spans="2:7" ht="12.75">
      <c r="B454" s="26" t="s">
        <v>949</v>
      </c>
      <c r="C454" s="27" t="s">
        <v>1265</v>
      </c>
      <c r="D454" s="27" t="s">
        <v>975</v>
      </c>
      <c r="E454" s="28" t="s">
        <v>1197</v>
      </c>
      <c r="F454" s="28" t="s">
        <v>1005</v>
      </c>
      <c r="G454" s="29">
        <f t="shared" si="11"/>
        <v>0</v>
      </c>
    </row>
    <row r="455" spans="2:7" ht="12.75">
      <c r="B455" s="26" t="s">
        <v>949</v>
      </c>
      <c r="C455" s="27" t="s">
        <v>1267</v>
      </c>
      <c r="D455" s="27" t="s">
        <v>976</v>
      </c>
      <c r="E455" s="28" t="s">
        <v>1360</v>
      </c>
      <c r="F455" s="28" t="s">
        <v>1005</v>
      </c>
      <c r="G455" s="29">
        <f t="shared" si="11"/>
        <v>0</v>
      </c>
    </row>
    <row r="456" spans="2:7" ht="12.75">
      <c r="B456" s="26" t="s">
        <v>949</v>
      </c>
      <c r="C456" s="27" t="s">
        <v>1452</v>
      </c>
      <c r="D456" s="27" t="s">
        <v>977</v>
      </c>
      <c r="E456" s="28" t="s">
        <v>1007</v>
      </c>
      <c r="F456" s="28" t="s">
        <v>1139</v>
      </c>
      <c r="G456" s="29"/>
    </row>
    <row r="457" spans="2:7" ht="12.75">
      <c r="B457" s="26" t="s">
        <v>949</v>
      </c>
      <c r="C457" s="27" t="s">
        <v>1325</v>
      </c>
      <c r="D457" s="27" t="s">
        <v>978</v>
      </c>
      <c r="E457" s="28" t="s">
        <v>1007</v>
      </c>
      <c r="F457" s="28" t="s">
        <v>1139</v>
      </c>
      <c r="G457" s="29"/>
    </row>
    <row r="458" spans="2:7" ht="12.75">
      <c r="B458" s="26" t="s">
        <v>949</v>
      </c>
      <c r="C458" s="27" t="s">
        <v>1327</v>
      </c>
      <c r="D458" s="27" t="s">
        <v>979</v>
      </c>
      <c r="E458" s="28" t="s">
        <v>1203</v>
      </c>
      <c r="F458" s="28" t="s">
        <v>1005</v>
      </c>
      <c r="G458" s="29">
        <f aca="true" t="shared" si="12" ref="G458:G463">SUM(F458/E458)</f>
        <v>0</v>
      </c>
    </row>
    <row r="459" spans="2:7" ht="12.75">
      <c r="B459" s="26" t="s">
        <v>949</v>
      </c>
      <c r="C459" s="27" t="s">
        <v>1273</v>
      </c>
      <c r="D459" s="27" t="s">
        <v>980</v>
      </c>
      <c r="E459" s="28" t="s">
        <v>1625</v>
      </c>
      <c r="F459" s="28" t="s">
        <v>1016</v>
      </c>
      <c r="G459" s="29">
        <f t="shared" si="12"/>
        <v>0.02127659574468085</v>
      </c>
    </row>
    <row r="460" spans="2:7" ht="12.75">
      <c r="B460" s="26" t="s">
        <v>949</v>
      </c>
      <c r="C460" s="27" t="s">
        <v>1454</v>
      </c>
      <c r="D460" s="27" t="s">
        <v>981</v>
      </c>
      <c r="E460" s="28" t="s">
        <v>1214</v>
      </c>
      <c r="F460" s="28" t="s">
        <v>1005</v>
      </c>
      <c r="G460" s="29">
        <f t="shared" si="12"/>
        <v>0</v>
      </c>
    </row>
    <row r="461" spans="2:7" ht="12.75">
      <c r="B461" s="26" t="s">
        <v>949</v>
      </c>
      <c r="C461" s="27" t="s">
        <v>1277</v>
      </c>
      <c r="D461" s="27" t="s">
        <v>1167</v>
      </c>
      <c r="E461" s="28" t="s">
        <v>1326</v>
      </c>
      <c r="F461" s="28" t="s">
        <v>1016</v>
      </c>
      <c r="G461" s="29">
        <f t="shared" si="12"/>
        <v>0.0125</v>
      </c>
    </row>
    <row r="462" spans="2:7" ht="12.75">
      <c r="B462" s="26" t="s">
        <v>949</v>
      </c>
      <c r="C462" s="27" t="s">
        <v>1338</v>
      </c>
      <c r="D462" s="27" t="s">
        <v>982</v>
      </c>
      <c r="E462" s="28" t="s">
        <v>1272</v>
      </c>
      <c r="F462" s="28" t="s">
        <v>1028</v>
      </c>
      <c r="G462" s="29">
        <f t="shared" si="12"/>
        <v>0.203125</v>
      </c>
    </row>
    <row r="463" spans="2:7" ht="12.75">
      <c r="B463" s="26" t="s">
        <v>949</v>
      </c>
      <c r="C463" s="27" t="s">
        <v>1280</v>
      </c>
      <c r="D463" s="27" t="s">
        <v>1459</v>
      </c>
      <c r="E463" s="28" t="s">
        <v>1261</v>
      </c>
      <c r="F463" s="28" t="s">
        <v>1005</v>
      </c>
      <c r="G463" s="29">
        <f t="shared" si="12"/>
        <v>0</v>
      </c>
    </row>
    <row r="464" spans="2:7" ht="13.5" thickBot="1">
      <c r="B464" s="30" t="s">
        <v>949</v>
      </c>
      <c r="C464" s="31" t="s">
        <v>1340</v>
      </c>
      <c r="D464" s="31" t="s">
        <v>983</v>
      </c>
      <c r="E464" s="32" t="s">
        <v>1057</v>
      </c>
      <c r="F464" s="32" t="s">
        <v>1139</v>
      </c>
      <c r="G464" s="33"/>
    </row>
    <row r="465" spans="2:7" ht="13.5" thickBot="1">
      <c r="B465" s="57" t="s">
        <v>487</v>
      </c>
      <c r="C465" s="58" t="s">
        <v>994</v>
      </c>
      <c r="D465" s="58" t="s">
        <v>1001</v>
      </c>
      <c r="E465" s="34" t="s">
        <v>488</v>
      </c>
      <c r="F465" s="34" t="s">
        <v>1175</v>
      </c>
      <c r="G465" s="35">
        <f aca="true" t="shared" si="13" ref="G465:G477">SUM(F465/E465)</f>
        <v>0.006190651067624993</v>
      </c>
    </row>
    <row r="466" spans="2:7" ht="12.75">
      <c r="B466" s="36" t="s">
        <v>487</v>
      </c>
      <c r="C466" s="37" t="s">
        <v>1002</v>
      </c>
      <c r="D466" s="37" t="s">
        <v>489</v>
      </c>
      <c r="E466" s="38" t="s">
        <v>490</v>
      </c>
      <c r="F466" s="38" t="s">
        <v>1272</v>
      </c>
      <c r="G466" s="39">
        <f t="shared" si="13"/>
        <v>0.006812859271875665</v>
      </c>
    </row>
    <row r="467" spans="2:7" ht="12.75">
      <c r="B467" s="26" t="s">
        <v>487</v>
      </c>
      <c r="C467" s="27" t="s">
        <v>1217</v>
      </c>
      <c r="D467" s="27" t="s">
        <v>491</v>
      </c>
      <c r="E467" s="28" t="s">
        <v>1209</v>
      </c>
      <c r="F467" s="28" t="s">
        <v>1016</v>
      </c>
      <c r="G467" s="29">
        <f t="shared" si="13"/>
        <v>0.047619047619047616</v>
      </c>
    </row>
    <row r="468" spans="2:7" ht="12.75">
      <c r="B468" s="26" t="s">
        <v>487</v>
      </c>
      <c r="C468" s="27" t="s">
        <v>1218</v>
      </c>
      <c r="D468" s="27" t="s">
        <v>492</v>
      </c>
      <c r="E468" s="28" t="s">
        <v>1106</v>
      </c>
      <c r="F468" s="28" t="s">
        <v>1005</v>
      </c>
      <c r="G468" s="29">
        <f t="shared" si="13"/>
        <v>0</v>
      </c>
    </row>
    <row r="469" spans="2:7" ht="12.75">
      <c r="B469" s="26" t="s">
        <v>487</v>
      </c>
      <c r="C469" s="27" t="s">
        <v>1220</v>
      </c>
      <c r="D469" s="27" t="s">
        <v>706</v>
      </c>
      <c r="E469" s="28" t="s">
        <v>723</v>
      </c>
      <c r="F469" s="28" t="s">
        <v>1092</v>
      </c>
      <c r="G469" s="29">
        <f t="shared" si="13"/>
        <v>0.007541478129713424</v>
      </c>
    </row>
    <row r="470" spans="2:7" ht="12.75">
      <c r="B470" s="26" t="s">
        <v>487</v>
      </c>
      <c r="C470" s="27" t="s">
        <v>1221</v>
      </c>
      <c r="D470" s="27" t="s">
        <v>493</v>
      </c>
      <c r="E470" s="28" t="s">
        <v>1237</v>
      </c>
      <c r="F470" s="28" t="s">
        <v>1005</v>
      </c>
      <c r="G470" s="29">
        <f t="shared" si="13"/>
        <v>0</v>
      </c>
    </row>
    <row r="471" spans="2:7" ht="12.75">
      <c r="B471" s="26" t="s">
        <v>487</v>
      </c>
      <c r="C471" s="27" t="s">
        <v>1222</v>
      </c>
      <c r="D471" s="27" t="s">
        <v>494</v>
      </c>
      <c r="E471" s="28" t="s">
        <v>495</v>
      </c>
      <c r="F471" s="28" t="s">
        <v>1005</v>
      </c>
      <c r="G471" s="29">
        <f t="shared" si="13"/>
        <v>0</v>
      </c>
    </row>
    <row r="472" spans="2:7" ht="12.75">
      <c r="B472" s="26" t="s">
        <v>487</v>
      </c>
      <c r="C472" s="27" t="s">
        <v>1320</v>
      </c>
      <c r="D472" s="27" t="s">
        <v>496</v>
      </c>
      <c r="E472" s="28" t="s">
        <v>1522</v>
      </c>
      <c r="F472" s="28" t="s">
        <v>1005</v>
      </c>
      <c r="G472" s="29">
        <f t="shared" si="13"/>
        <v>0</v>
      </c>
    </row>
    <row r="473" spans="2:7" ht="12.75">
      <c r="B473" s="26" t="s">
        <v>487</v>
      </c>
      <c r="C473" s="27" t="s">
        <v>1224</v>
      </c>
      <c r="D473" s="27" t="s">
        <v>497</v>
      </c>
      <c r="E473" s="28" t="s">
        <v>498</v>
      </c>
      <c r="F473" s="28" t="s">
        <v>1057</v>
      </c>
      <c r="G473" s="29">
        <f t="shared" si="13"/>
        <v>0.008784773060029283</v>
      </c>
    </row>
    <row r="474" spans="2:7" ht="12.75">
      <c r="B474" s="26" t="s">
        <v>487</v>
      </c>
      <c r="C474" s="27" t="s">
        <v>1227</v>
      </c>
      <c r="D474" s="27" t="s">
        <v>499</v>
      </c>
      <c r="E474" s="28" t="s">
        <v>500</v>
      </c>
      <c r="F474" s="28" t="s">
        <v>1005</v>
      </c>
      <c r="G474" s="29">
        <f t="shared" si="13"/>
        <v>0</v>
      </c>
    </row>
    <row r="475" spans="2:7" ht="12.75">
      <c r="B475" s="26" t="s">
        <v>487</v>
      </c>
      <c r="C475" s="27" t="s">
        <v>1229</v>
      </c>
      <c r="D475" s="27" t="s">
        <v>501</v>
      </c>
      <c r="E475" s="28" t="s">
        <v>986</v>
      </c>
      <c r="F475" s="28" t="s">
        <v>1016</v>
      </c>
      <c r="G475" s="29">
        <f t="shared" si="13"/>
        <v>0.001218026796589525</v>
      </c>
    </row>
    <row r="476" spans="2:7" ht="12.75">
      <c r="B476" s="26" t="s">
        <v>487</v>
      </c>
      <c r="C476" s="27" t="s">
        <v>1231</v>
      </c>
      <c r="D476" s="27" t="s">
        <v>1440</v>
      </c>
      <c r="E476" s="28" t="s">
        <v>1353</v>
      </c>
      <c r="F476" s="28" t="s">
        <v>1011</v>
      </c>
      <c r="G476" s="29">
        <f t="shared" si="13"/>
        <v>0.007518796992481203</v>
      </c>
    </row>
    <row r="477" spans="2:7" ht="12.75">
      <c r="B477" s="26" t="s">
        <v>487</v>
      </c>
      <c r="C477" s="27" t="s">
        <v>1233</v>
      </c>
      <c r="D477" s="27" t="s">
        <v>502</v>
      </c>
      <c r="E477" s="28" t="s">
        <v>1164</v>
      </c>
      <c r="F477" s="28" t="s">
        <v>1016</v>
      </c>
      <c r="G477" s="29">
        <f t="shared" si="13"/>
        <v>0.0196078431372549</v>
      </c>
    </row>
    <row r="478" spans="2:7" ht="12.75">
      <c r="B478" s="26" t="s">
        <v>487</v>
      </c>
      <c r="C478" s="27" t="s">
        <v>1234</v>
      </c>
      <c r="D478" s="27" t="s">
        <v>1159</v>
      </c>
      <c r="E478" s="28" t="s">
        <v>992</v>
      </c>
      <c r="F478" s="28" t="s">
        <v>1139</v>
      </c>
      <c r="G478" s="29"/>
    </row>
    <row r="479" spans="2:7" ht="12.75">
      <c r="B479" s="26" t="s">
        <v>487</v>
      </c>
      <c r="C479" s="27" t="s">
        <v>1235</v>
      </c>
      <c r="D479" s="27" t="s">
        <v>503</v>
      </c>
      <c r="E479" s="28" t="s">
        <v>1011</v>
      </c>
      <c r="F479" s="28" t="s">
        <v>1139</v>
      </c>
      <c r="G479" s="29"/>
    </row>
    <row r="480" spans="2:7" ht="12.75">
      <c r="B480" s="26" t="s">
        <v>487</v>
      </c>
      <c r="C480" s="27" t="s">
        <v>1236</v>
      </c>
      <c r="D480" s="27" t="s">
        <v>815</v>
      </c>
      <c r="E480" s="28" t="s">
        <v>1037</v>
      </c>
      <c r="F480" s="28" t="s">
        <v>1005</v>
      </c>
      <c r="G480" s="29">
        <f aca="true" t="shared" si="14" ref="G480:G494">SUM(F480/E480)</f>
        <v>0</v>
      </c>
    </row>
    <row r="481" spans="2:7" ht="12.75">
      <c r="B481" s="26" t="s">
        <v>487</v>
      </c>
      <c r="C481" s="27" t="s">
        <v>1238</v>
      </c>
      <c r="D481" s="27" t="s">
        <v>504</v>
      </c>
      <c r="E481" s="28" t="s">
        <v>1151</v>
      </c>
      <c r="F481" s="28" t="s">
        <v>1005</v>
      </c>
      <c r="G481" s="29">
        <f t="shared" si="14"/>
        <v>0</v>
      </c>
    </row>
    <row r="482" spans="2:7" ht="12.75">
      <c r="B482" s="26" t="s">
        <v>487</v>
      </c>
      <c r="C482" s="27" t="s">
        <v>1240</v>
      </c>
      <c r="D482" s="27" t="s">
        <v>505</v>
      </c>
      <c r="E482" s="28" t="s">
        <v>798</v>
      </c>
      <c r="F482" s="28" t="s">
        <v>1005</v>
      </c>
      <c r="G482" s="29">
        <f t="shared" si="14"/>
        <v>0</v>
      </c>
    </row>
    <row r="483" spans="2:7" ht="12.75">
      <c r="B483" s="26" t="s">
        <v>487</v>
      </c>
      <c r="C483" s="27" t="s">
        <v>1243</v>
      </c>
      <c r="D483" s="27" t="s">
        <v>506</v>
      </c>
      <c r="E483" s="28" t="s">
        <v>1339</v>
      </c>
      <c r="F483" s="28" t="s">
        <v>1005</v>
      </c>
      <c r="G483" s="29">
        <f t="shared" si="14"/>
        <v>0</v>
      </c>
    </row>
    <row r="484" spans="2:7" ht="12.75">
      <c r="B484" s="26" t="s">
        <v>487</v>
      </c>
      <c r="C484" s="27" t="s">
        <v>1245</v>
      </c>
      <c r="D484" s="27" t="s">
        <v>507</v>
      </c>
      <c r="E484" s="28" t="s">
        <v>508</v>
      </c>
      <c r="F484" s="28" t="s">
        <v>1005</v>
      </c>
      <c r="G484" s="29">
        <f t="shared" si="14"/>
        <v>0</v>
      </c>
    </row>
    <row r="485" spans="2:7" ht="12.75">
      <c r="B485" s="26" t="s">
        <v>487</v>
      </c>
      <c r="C485" s="27" t="s">
        <v>1246</v>
      </c>
      <c r="D485" s="27" t="s">
        <v>509</v>
      </c>
      <c r="E485" s="28" t="s">
        <v>1067</v>
      </c>
      <c r="F485" s="28" t="s">
        <v>1016</v>
      </c>
      <c r="G485" s="29">
        <f t="shared" si="14"/>
        <v>0.002702702702702703</v>
      </c>
    </row>
    <row r="486" spans="2:7" ht="12.75">
      <c r="B486" s="26" t="s">
        <v>487</v>
      </c>
      <c r="C486" s="27" t="s">
        <v>1251</v>
      </c>
      <c r="D486" s="27" t="s">
        <v>793</v>
      </c>
      <c r="E486" s="28" t="s">
        <v>806</v>
      </c>
      <c r="F486" s="28" t="s">
        <v>1456</v>
      </c>
      <c r="G486" s="29">
        <f t="shared" si="14"/>
        <v>0.027156549520766772</v>
      </c>
    </row>
    <row r="487" spans="2:7" ht="12.75">
      <c r="B487" s="26" t="s">
        <v>487</v>
      </c>
      <c r="C487" s="27" t="s">
        <v>1254</v>
      </c>
      <c r="D487" s="27" t="s">
        <v>510</v>
      </c>
      <c r="E487" s="28" t="s">
        <v>785</v>
      </c>
      <c r="F487" s="28" t="s">
        <v>1005</v>
      </c>
      <c r="G487" s="29">
        <f t="shared" si="14"/>
        <v>0</v>
      </c>
    </row>
    <row r="488" spans="2:7" ht="12.75">
      <c r="B488" s="26" t="s">
        <v>487</v>
      </c>
      <c r="C488" s="27" t="s">
        <v>1256</v>
      </c>
      <c r="D488" s="27" t="s">
        <v>1167</v>
      </c>
      <c r="E488" s="28" t="s">
        <v>778</v>
      </c>
      <c r="F488" s="28" t="s">
        <v>1005</v>
      </c>
      <c r="G488" s="29">
        <f t="shared" si="14"/>
        <v>0</v>
      </c>
    </row>
    <row r="489" spans="2:7" ht="12.75">
      <c r="B489" s="26" t="s">
        <v>487</v>
      </c>
      <c r="C489" s="27" t="s">
        <v>1258</v>
      </c>
      <c r="D489" s="27" t="s">
        <v>511</v>
      </c>
      <c r="E489" s="28" t="s">
        <v>1210</v>
      </c>
      <c r="F489" s="28" t="s">
        <v>1005</v>
      </c>
      <c r="G489" s="29">
        <f t="shared" si="14"/>
        <v>0</v>
      </c>
    </row>
    <row r="490" spans="2:7" ht="12.75">
      <c r="B490" s="26" t="s">
        <v>487</v>
      </c>
      <c r="C490" s="27" t="s">
        <v>1260</v>
      </c>
      <c r="D490" s="27" t="s">
        <v>512</v>
      </c>
      <c r="E490" s="28" t="s">
        <v>1287</v>
      </c>
      <c r="F490" s="28" t="s">
        <v>1005</v>
      </c>
      <c r="G490" s="29">
        <f t="shared" si="14"/>
        <v>0</v>
      </c>
    </row>
    <row r="491" spans="2:7" ht="12.75">
      <c r="B491" s="26" t="s">
        <v>487</v>
      </c>
      <c r="C491" s="27" t="s">
        <v>1262</v>
      </c>
      <c r="D491" s="27" t="s">
        <v>513</v>
      </c>
      <c r="E491" s="28" t="s">
        <v>1462</v>
      </c>
      <c r="F491" s="28" t="s">
        <v>1005</v>
      </c>
      <c r="G491" s="29">
        <f t="shared" si="14"/>
        <v>0</v>
      </c>
    </row>
    <row r="492" spans="2:7" ht="12.75">
      <c r="B492" s="26" t="s">
        <v>487</v>
      </c>
      <c r="C492" s="27" t="s">
        <v>1263</v>
      </c>
      <c r="D492" s="27" t="s">
        <v>514</v>
      </c>
      <c r="E492" s="28" t="s">
        <v>1189</v>
      </c>
      <c r="F492" s="28" t="s">
        <v>1005</v>
      </c>
      <c r="G492" s="29">
        <f t="shared" si="14"/>
        <v>0</v>
      </c>
    </row>
    <row r="493" spans="2:7" ht="12.75">
      <c r="B493" s="26" t="s">
        <v>487</v>
      </c>
      <c r="C493" s="27" t="s">
        <v>1265</v>
      </c>
      <c r="D493" s="27" t="s">
        <v>515</v>
      </c>
      <c r="E493" s="28" t="s">
        <v>1276</v>
      </c>
      <c r="F493" s="28" t="s">
        <v>1005</v>
      </c>
      <c r="G493" s="29">
        <f t="shared" si="14"/>
        <v>0</v>
      </c>
    </row>
    <row r="494" spans="2:7" ht="12.75">
      <c r="B494" s="26" t="s">
        <v>487</v>
      </c>
      <c r="C494" s="27" t="s">
        <v>1267</v>
      </c>
      <c r="D494" s="27" t="s">
        <v>516</v>
      </c>
      <c r="E494" s="28" t="s">
        <v>1360</v>
      </c>
      <c r="F494" s="28" t="s">
        <v>1005</v>
      </c>
      <c r="G494" s="29">
        <f t="shared" si="14"/>
        <v>0</v>
      </c>
    </row>
    <row r="495" spans="2:7" ht="12.75">
      <c r="B495" s="26" t="s">
        <v>487</v>
      </c>
      <c r="C495" s="27" t="s">
        <v>1452</v>
      </c>
      <c r="D495" s="27" t="s">
        <v>517</v>
      </c>
      <c r="E495" s="28" t="s">
        <v>992</v>
      </c>
      <c r="F495" s="28" t="s">
        <v>1139</v>
      </c>
      <c r="G495" s="29"/>
    </row>
    <row r="496" spans="2:7" ht="12.75">
      <c r="B496" s="26" t="s">
        <v>487</v>
      </c>
      <c r="C496" s="27" t="s">
        <v>1268</v>
      </c>
      <c r="D496" s="27" t="s">
        <v>1167</v>
      </c>
      <c r="E496" s="28" t="s">
        <v>1195</v>
      </c>
      <c r="F496" s="28" t="s">
        <v>1005</v>
      </c>
      <c r="G496" s="29">
        <f aca="true" t="shared" si="15" ref="G496:G501">SUM(F496/E496)</f>
        <v>0</v>
      </c>
    </row>
    <row r="497" spans="2:7" ht="12.75">
      <c r="B497" s="26" t="s">
        <v>487</v>
      </c>
      <c r="C497" s="27" t="s">
        <v>1269</v>
      </c>
      <c r="D497" s="27" t="s">
        <v>518</v>
      </c>
      <c r="E497" s="28" t="s">
        <v>1261</v>
      </c>
      <c r="F497" s="28" t="s">
        <v>1005</v>
      </c>
      <c r="G497" s="29">
        <f t="shared" si="15"/>
        <v>0</v>
      </c>
    </row>
    <row r="498" spans="2:7" ht="12.75">
      <c r="B498" s="26" t="s">
        <v>487</v>
      </c>
      <c r="C498" s="27" t="s">
        <v>1327</v>
      </c>
      <c r="D498" s="27" t="s">
        <v>519</v>
      </c>
      <c r="E498" s="28" t="s">
        <v>801</v>
      </c>
      <c r="F498" s="28" t="s">
        <v>1005</v>
      </c>
      <c r="G498" s="29">
        <f t="shared" si="15"/>
        <v>0</v>
      </c>
    </row>
    <row r="499" spans="2:7" ht="12.75">
      <c r="B499" s="26" t="s">
        <v>487</v>
      </c>
      <c r="C499" s="27" t="s">
        <v>1335</v>
      </c>
      <c r="D499" s="27" t="s">
        <v>520</v>
      </c>
      <c r="E499" s="28" t="s">
        <v>1299</v>
      </c>
      <c r="F499" s="28" t="s">
        <v>1005</v>
      </c>
      <c r="G499" s="29">
        <f t="shared" si="15"/>
        <v>0</v>
      </c>
    </row>
    <row r="500" spans="2:7" ht="12.75">
      <c r="B500" s="26" t="s">
        <v>487</v>
      </c>
      <c r="C500" s="27" t="s">
        <v>1336</v>
      </c>
      <c r="D500" s="27" t="s">
        <v>521</v>
      </c>
      <c r="E500" s="28" t="s">
        <v>1158</v>
      </c>
      <c r="F500" s="28" t="s">
        <v>1005</v>
      </c>
      <c r="G500" s="29">
        <f t="shared" si="15"/>
        <v>0</v>
      </c>
    </row>
    <row r="501" spans="2:7" ht="12.75">
      <c r="B501" s="26" t="s">
        <v>487</v>
      </c>
      <c r="C501" s="27" t="s">
        <v>1338</v>
      </c>
      <c r="D501" s="27" t="s">
        <v>522</v>
      </c>
      <c r="E501" s="28" t="s">
        <v>1204</v>
      </c>
      <c r="F501" s="28" t="s">
        <v>1005</v>
      </c>
      <c r="G501" s="29">
        <f t="shared" si="15"/>
        <v>0</v>
      </c>
    </row>
    <row r="502" spans="2:7" ht="12.75">
      <c r="B502" s="26" t="s">
        <v>487</v>
      </c>
      <c r="C502" s="27" t="s">
        <v>1280</v>
      </c>
      <c r="D502" s="27" t="s">
        <v>1564</v>
      </c>
      <c r="E502" s="28" t="s">
        <v>1011</v>
      </c>
      <c r="F502" s="28" t="s">
        <v>1139</v>
      </c>
      <c r="G502" s="29"/>
    </row>
    <row r="503" spans="2:7" ht="12.75">
      <c r="B503" s="26" t="s">
        <v>487</v>
      </c>
      <c r="C503" s="27" t="s">
        <v>1340</v>
      </c>
      <c r="D503" s="27" t="s">
        <v>523</v>
      </c>
      <c r="E503" s="28" t="s">
        <v>1375</v>
      </c>
      <c r="F503" s="28" t="s">
        <v>1005</v>
      </c>
      <c r="G503" s="29">
        <f aca="true" t="shared" si="16" ref="G503:G516">SUM(F503/E503)</f>
        <v>0</v>
      </c>
    </row>
    <row r="504" spans="2:7" ht="12.75">
      <c r="B504" s="26" t="s">
        <v>487</v>
      </c>
      <c r="C504" s="27" t="s">
        <v>1344</v>
      </c>
      <c r="D504" s="27" t="s">
        <v>721</v>
      </c>
      <c r="E504" s="28" t="s">
        <v>1094</v>
      </c>
      <c r="F504" s="28" t="s">
        <v>1005</v>
      </c>
      <c r="G504" s="29">
        <f t="shared" si="16"/>
        <v>0</v>
      </c>
    </row>
    <row r="505" spans="2:7" ht="12.75">
      <c r="B505" s="26" t="s">
        <v>487</v>
      </c>
      <c r="C505" s="27" t="s">
        <v>1283</v>
      </c>
      <c r="D505" s="27" t="s">
        <v>524</v>
      </c>
      <c r="E505" s="28" t="s">
        <v>1128</v>
      </c>
      <c r="F505" s="28" t="s">
        <v>1005</v>
      </c>
      <c r="G505" s="29">
        <f t="shared" si="16"/>
        <v>0</v>
      </c>
    </row>
    <row r="506" spans="2:7" ht="12.75">
      <c r="B506" s="26" t="s">
        <v>487</v>
      </c>
      <c r="C506" s="27" t="s">
        <v>1348</v>
      </c>
      <c r="D506" s="27" t="s">
        <v>1074</v>
      </c>
      <c r="E506" s="28" t="s">
        <v>1285</v>
      </c>
      <c r="F506" s="28" t="s">
        <v>1005</v>
      </c>
      <c r="G506" s="29">
        <f t="shared" si="16"/>
        <v>0</v>
      </c>
    </row>
    <row r="507" spans="2:7" ht="12.75">
      <c r="B507" s="26" t="s">
        <v>487</v>
      </c>
      <c r="C507" s="27" t="s">
        <v>1354</v>
      </c>
      <c r="D507" s="27" t="s">
        <v>525</v>
      </c>
      <c r="E507" s="28" t="s">
        <v>695</v>
      </c>
      <c r="F507" s="28" t="s">
        <v>1005</v>
      </c>
      <c r="G507" s="29">
        <f t="shared" si="16"/>
        <v>0</v>
      </c>
    </row>
    <row r="508" spans="2:7" ht="12.75">
      <c r="B508" s="26" t="s">
        <v>487</v>
      </c>
      <c r="C508" s="27" t="s">
        <v>1355</v>
      </c>
      <c r="D508" s="27" t="s">
        <v>526</v>
      </c>
      <c r="E508" s="28" t="s">
        <v>1156</v>
      </c>
      <c r="F508" s="28" t="s">
        <v>1005</v>
      </c>
      <c r="G508" s="29">
        <f t="shared" si="16"/>
        <v>0</v>
      </c>
    </row>
    <row r="509" spans="2:7" ht="12.75">
      <c r="B509" s="26" t="s">
        <v>487</v>
      </c>
      <c r="C509" s="27" t="s">
        <v>1357</v>
      </c>
      <c r="D509" s="27" t="s">
        <v>1529</v>
      </c>
      <c r="E509" s="28" t="s">
        <v>1382</v>
      </c>
      <c r="F509" s="28" t="s">
        <v>1005</v>
      </c>
      <c r="G509" s="29">
        <f t="shared" si="16"/>
        <v>0</v>
      </c>
    </row>
    <row r="510" spans="2:7" ht="12.75">
      <c r="B510" s="26" t="s">
        <v>487</v>
      </c>
      <c r="C510" s="27" t="s">
        <v>1362</v>
      </c>
      <c r="D510" s="27" t="s">
        <v>527</v>
      </c>
      <c r="E510" s="28" t="s">
        <v>1198</v>
      </c>
      <c r="F510" s="28" t="s">
        <v>1005</v>
      </c>
      <c r="G510" s="29">
        <f t="shared" si="16"/>
        <v>0</v>
      </c>
    </row>
    <row r="511" spans="2:7" ht="12.75">
      <c r="B511" s="26" t="s">
        <v>487</v>
      </c>
      <c r="C511" s="27" t="s">
        <v>1010</v>
      </c>
      <c r="D511" s="27" t="s">
        <v>1531</v>
      </c>
      <c r="E511" s="28" t="s">
        <v>1693</v>
      </c>
      <c r="F511" s="28" t="s">
        <v>1011</v>
      </c>
      <c r="G511" s="29">
        <f t="shared" si="16"/>
        <v>0.008968609865470852</v>
      </c>
    </row>
    <row r="512" spans="2:7" ht="12.75">
      <c r="B512" s="26" t="s">
        <v>487</v>
      </c>
      <c r="C512" s="27" t="s">
        <v>1012</v>
      </c>
      <c r="D512" s="27" t="s">
        <v>528</v>
      </c>
      <c r="E512" s="28" t="s">
        <v>1700</v>
      </c>
      <c r="F512" s="28" t="s">
        <v>1005</v>
      </c>
      <c r="G512" s="29">
        <f t="shared" si="16"/>
        <v>0</v>
      </c>
    </row>
    <row r="513" spans="2:7" ht="12.75">
      <c r="B513" s="26" t="s">
        <v>487</v>
      </c>
      <c r="C513" s="27" t="s">
        <v>1013</v>
      </c>
      <c r="D513" s="27" t="s">
        <v>780</v>
      </c>
      <c r="E513" s="28" t="s">
        <v>1188</v>
      </c>
      <c r="F513" s="28" t="s">
        <v>1150</v>
      </c>
      <c r="G513" s="29">
        <f t="shared" si="16"/>
        <v>0.4</v>
      </c>
    </row>
    <row r="514" spans="2:7" ht="12.75">
      <c r="B514" s="26" t="s">
        <v>487</v>
      </c>
      <c r="C514" s="27" t="s">
        <v>1014</v>
      </c>
      <c r="D514" s="27" t="s">
        <v>529</v>
      </c>
      <c r="E514" s="28" t="s">
        <v>1188</v>
      </c>
      <c r="F514" s="28" t="s">
        <v>1005</v>
      </c>
      <c r="G514" s="29">
        <f t="shared" si="16"/>
        <v>0</v>
      </c>
    </row>
    <row r="515" spans="2:7" ht="12.75">
      <c r="B515" s="26" t="s">
        <v>487</v>
      </c>
      <c r="C515" s="27" t="s">
        <v>1298</v>
      </c>
      <c r="D515" s="27" t="s">
        <v>530</v>
      </c>
      <c r="E515" s="28" t="s">
        <v>1070</v>
      </c>
      <c r="F515" s="28" t="s">
        <v>1005</v>
      </c>
      <c r="G515" s="29">
        <f t="shared" si="16"/>
        <v>0</v>
      </c>
    </row>
    <row r="516" spans="2:7" ht="12.75">
      <c r="B516" s="26" t="s">
        <v>487</v>
      </c>
      <c r="C516" s="27" t="s">
        <v>1017</v>
      </c>
      <c r="D516" s="27" t="s">
        <v>531</v>
      </c>
      <c r="E516" s="28" t="s">
        <v>1187</v>
      </c>
      <c r="F516" s="28" t="s">
        <v>1005</v>
      </c>
      <c r="G516" s="29">
        <f t="shared" si="16"/>
        <v>0</v>
      </c>
    </row>
    <row r="517" spans="2:7" ht="12.75">
      <c r="B517" s="26" t="s">
        <v>487</v>
      </c>
      <c r="C517" s="27" t="s">
        <v>1018</v>
      </c>
      <c r="D517" s="27" t="s">
        <v>532</v>
      </c>
      <c r="E517" s="28" t="s">
        <v>1007</v>
      </c>
      <c r="F517" s="28" t="s">
        <v>1139</v>
      </c>
      <c r="G517" s="29"/>
    </row>
    <row r="518" spans="2:7" ht="12.75">
      <c r="B518" s="26" t="s">
        <v>487</v>
      </c>
      <c r="C518" s="27" t="s">
        <v>1019</v>
      </c>
      <c r="D518" s="27" t="s">
        <v>533</v>
      </c>
      <c r="E518" s="28" t="s">
        <v>1180</v>
      </c>
      <c r="F518" s="28" t="s">
        <v>1005</v>
      </c>
      <c r="G518" s="29">
        <f aca="true" t="shared" si="17" ref="G518:G535">SUM(F518/E518)</f>
        <v>0</v>
      </c>
    </row>
    <row r="519" spans="2:7" ht="13.5" thickBot="1">
      <c r="B519" s="30" t="s">
        <v>487</v>
      </c>
      <c r="C519" s="31" t="s">
        <v>1021</v>
      </c>
      <c r="D519" s="31" t="s">
        <v>534</v>
      </c>
      <c r="E519" s="32" t="s">
        <v>1300</v>
      </c>
      <c r="F519" s="32" t="s">
        <v>1005</v>
      </c>
      <c r="G519" s="33">
        <f t="shared" si="17"/>
        <v>0</v>
      </c>
    </row>
    <row r="520" spans="2:7" ht="13.5" thickBot="1">
      <c r="B520" s="57" t="s">
        <v>541</v>
      </c>
      <c r="C520" s="58" t="s">
        <v>994</v>
      </c>
      <c r="D520" s="58" t="s">
        <v>1001</v>
      </c>
      <c r="E520" s="34" t="s">
        <v>542</v>
      </c>
      <c r="F520" s="34" t="s">
        <v>543</v>
      </c>
      <c r="G520" s="35">
        <f t="shared" si="17"/>
        <v>0.21987833594976453</v>
      </c>
    </row>
    <row r="521" spans="2:7" ht="12.75">
      <c r="B521" s="36" t="s">
        <v>541</v>
      </c>
      <c r="C521" s="37" t="s">
        <v>1002</v>
      </c>
      <c r="D521" s="37" t="s">
        <v>541</v>
      </c>
      <c r="E521" s="38" t="s">
        <v>544</v>
      </c>
      <c r="F521" s="38" t="s">
        <v>1250</v>
      </c>
      <c r="G521" s="39">
        <f t="shared" si="17"/>
        <v>0.020456333595594022</v>
      </c>
    </row>
    <row r="522" spans="2:7" ht="12.75">
      <c r="B522" s="26" t="s">
        <v>541</v>
      </c>
      <c r="C522" s="27" t="s">
        <v>1217</v>
      </c>
      <c r="D522" s="27" t="s">
        <v>1570</v>
      </c>
      <c r="E522" s="28" t="s">
        <v>1108</v>
      </c>
      <c r="F522" s="28" t="s">
        <v>1182</v>
      </c>
      <c r="G522" s="29">
        <f t="shared" si="17"/>
        <v>0.12535612535612536</v>
      </c>
    </row>
    <row r="523" spans="2:7" ht="12.75">
      <c r="B523" s="26" t="s">
        <v>541</v>
      </c>
      <c r="C523" s="27" t="s">
        <v>1218</v>
      </c>
      <c r="D523" s="27" t="s">
        <v>545</v>
      </c>
      <c r="E523" s="28" t="s">
        <v>1420</v>
      </c>
      <c r="F523" s="28" t="s">
        <v>1005</v>
      </c>
      <c r="G523" s="29">
        <f t="shared" si="17"/>
        <v>0</v>
      </c>
    </row>
    <row r="524" spans="2:7" ht="12.75">
      <c r="B524" s="26" t="s">
        <v>541</v>
      </c>
      <c r="C524" s="27" t="s">
        <v>1220</v>
      </c>
      <c r="D524" s="27" t="s">
        <v>532</v>
      </c>
      <c r="E524" s="28" t="s">
        <v>1532</v>
      </c>
      <c r="F524" s="28" t="s">
        <v>1163</v>
      </c>
      <c r="G524" s="29">
        <f t="shared" si="17"/>
        <v>0.6178343949044586</v>
      </c>
    </row>
    <row r="525" spans="2:7" ht="12.75">
      <c r="B525" s="26" t="s">
        <v>541</v>
      </c>
      <c r="C525" s="27" t="s">
        <v>1221</v>
      </c>
      <c r="D525" s="27" t="s">
        <v>1602</v>
      </c>
      <c r="E525" s="28" t="s">
        <v>546</v>
      </c>
      <c r="F525" s="28" t="s">
        <v>1598</v>
      </c>
      <c r="G525" s="29">
        <f t="shared" si="17"/>
        <v>0.4701388888888889</v>
      </c>
    </row>
    <row r="526" spans="2:7" ht="12.75">
      <c r="B526" s="26" t="s">
        <v>541</v>
      </c>
      <c r="C526" s="27" t="s">
        <v>1222</v>
      </c>
      <c r="D526" s="27" t="s">
        <v>547</v>
      </c>
      <c r="E526" s="28" t="s">
        <v>548</v>
      </c>
      <c r="F526" s="28" t="s">
        <v>1599</v>
      </c>
      <c r="G526" s="29">
        <f t="shared" si="17"/>
        <v>0.11557177615571776</v>
      </c>
    </row>
    <row r="527" spans="2:7" ht="12.75">
      <c r="B527" s="26" t="s">
        <v>541</v>
      </c>
      <c r="C527" s="27" t="s">
        <v>1224</v>
      </c>
      <c r="D527" s="27" t="s">
        <v>1474</v>
      </c>
      <c r="E527" s="28" t="s">
        <v>538</v>
      </c>
      <c r="F527" s="28" t="s">
        <v>1146</v>
      </c>
      <c r="G527" s="29">
        <f t="shared" si="17"/>
        <v>0.012345679012345678</v>
      </c>
    </row>
    <row r="528" spans="2:7" ht="12.75">
      <c r="B528" s="26" t="s">
        <v>541</v>
      </c>
      <c r="C528" s="27" t="s">
        <v>1227</v>
      </c>
      <c r="D528" s="27" t="s">
        <v>549</v>
      </c>
      <c r="E528" s="28" t="s">
        <v>807</v>
      </c>
      <c r="F528" s="28" t="s">
        <v>1446</v>
      </c>
      <c r="G528" s="29">
        <f t="shared" si="17"/>
        <v>0.39097744360902253</v>
      </c>
    </row>
    <row r="529" spans="2:7" ht="12.75">
      <c r="B529" s="26" t="s">
        <v>541</v>
      </c>
      <c r="C529" s="27" t="s">
        <v>1229</v>
      </c>
      <c r="D529" s="27" t="s">
        <v>550</v>
      </c>
      <c r="E529" s="28" t="s">
        <v>551</v>
      </c>
      <c r="F529" s="28" t="s">
        <v>1125</v>
      </c>
      <c r="G529" s="29">
        <f t="shared" si="17"/>
        <v>0.03222222222222222</v>
      </c>
    </row>
    <row r="530" spans="2:7" ht="12.75">
      <c r="B530" s="26" t="s">
        <v>541</v>
      </c>
      <c r="C530" s="27" t="s">
        <v>1231</v>
      </c>
      <c r="D530" s="27" t="s">
        <v>552</v>
      </c>
      <c r="E530" s="28" t="s">
        <v>1329</v>
      </c>
      <c r="F530" s="28" t="s">
        <v>1007</v>
      </c>
      <c r="G530" s="29">
        <f t="shared" si="17"/>
        <v>0.020134228187919462</v>
      </c>
    </row>
    <row r="531" spans="2:7" ht="12.75">
      <c r="B531" s="26" t="s">
        <v>541</v>
      </c>
      <c r="C531" s="27" t="s">
        <v>1233</v>
      </c>
      <c r="D531" s="27" t="s">
        <v>553</v>
      </c>
      <c r="E531" s="28" t="s">
        <v>1441</v>
      </c>
      <c r="F531" s="28" t="s">
        <v>1007</v>
      </c>
      <c r="G531" s="29">
        <f t="shared" si="17"/>
        <v>0.006696428571428571</v>
      </c>
    </row>
    <row r="532" spans="2:7" ht="12.75">
      <c r="B532" s="26" t="s">
        <v>541</v>
      </c>
      <c r="C532" s="27" t="s">
        <v>1243</v>
      </c>
      <c r="D532" s="27" t="s">
        <v>554</v>
      </c>
      <c r="E532" s="28" t="s">
        <v>1118</v>
      </c>
      <c r="F532" s="28" t="s">
        <v>1005</v>
      </c>
      <c r="G532" s="29">
        <f t="shared" si="17"/>
        <v>0</v>
      </c>
    </row>
    <row r="533" spans="2:7" ht="12.75">
      <c r="B533" s="26" t="s">
        <v>541</v>
      </c>
      <c r="C533" s="27" t="s">
        <v>1245</v>
      </c>
      <c r="D533" s="27" t="s">
        <v>1583</v>
      </c>
      <c r="E533" s="28" t="s">
        <v>985</v>
      </c>
      <c r="F533" s="28" t="s">
        <v>1146</v>
      </c>
      <c r="G533" s="29">
        <f t="shared" si="17"/>
        <v>0.030434782608695653</v>
      </c>
    </row>
    <row r="534" spans="2:7" ht="12.75">
      <c r="B534" s="26" t="s">
        <v>541</v>
      </c>
      <c r="C534" s="27" t="s">
        <v>1254</v>
      </c>
      <c r="D534" s="27" t="s">
        <v>555</v>
      </c>
      <c r="E534" s="28" t="s">
        <v>538</v>
      </c>
      <c r="F534" s="28" t="s">
        <v>1451</v>
      </c>
      <c r="G534" s="29">
        <f t="shared" si="17"/>
        <v>0.8112874779541446</v>
      </c>
    </row>
    <row r="535" spans="2:7" ht="12.75">
      <c r="B535" s="26" t="s">
        <v>541</v>
      </c>
      <c r="C535" s="27" t="s">
        <v>1256</v>
      </c>
      <c r="D535" s="27" t="s">
        <v>556</v>
      </c>
      <c r="E535" s="28" t="s">
        <v>626</v>
      </c>
      <c r="F535" s="28" t="s">
        <v>557</v>
      </c>
      <c r="G535" s="29">
        <f t="shared" si="17"/>
        <v>0.5815899581589958</v>
      </c>
    </row>
    <row r="536" spans="2:7" ht="12.75">
      <c r="B536" s="26" t="s">
        <v>541</v>
      </c>
      <c r="C536" s="27" t="s">
        <v>1260</v>
      </c>
      <c r="D536" s="27" t="s">
        <v>558</v>
      </c>
      <c r="E536" s="28" t="s">
        <v>1092</v>
      </c>
      <c r="F536" s="28" t="s">
        <v>1139</v>
      </c>
      <c r="G536" s="29"/>
    </row>
    <row r="537" spans="2:7" ht="12.75">
      <c r="B537" s="26" t="s">
        <v>541</v>
      </c>
      <c r="C537" s="27" t="s">
        <v>997</v>
      </c>
      <c r="D537" s="27" t="s">
        <v>998</v>
      </c>
      <c r="E537" s="28" t="s">
        <v>1092</v>
      </c>
      <c r="F537" s="28" t="s">
        <v>1139</v>
      </c>
      <c r="G537" s="29"/>
    </row>
    <row r="538" spans="2:7" ht="13.5" thickBot="1">
      <c r="B538" s="30" t="s">
        <v>541</v>
      </c>
      <c r="C538" s="31" t="s">
        <v>999</v>
      </c>
      <c r="D538" s="31" t="s">
        <v>1000</v>
      </c>
      <c r="E538" s="32" t="s">
        <v>1005</v>
      </c>
      <c r="F538" s="32" t="s">
        <v>1139</v>
      </c>
      <c r="G538" s="33"/>
    </row>
    <row r="539" spans="2:7" ht="13.5" thickBot="1">
      <c r="B539" s="57" t="s">
        <v>162</v>
      </c>
      <c r="C539" s="58" t="s">
        <v>994</v>
      </c>
      <c r="D539" s="58" t="s">
        <v>1001</v>
      </c>
      <c r="E539" s="34" t="s">
        <v>163</v>
      </c>
      <c r="F539" s="34" t="s">
        <v>164</v>
      </c>
      <c r="G539" s="35">
        <f aca="true" t="shared" si="18" ref="G539:G581">SUM(F539/E539)</f>
        <v>0.26737628088013343</v>
      </c>
    </row>
    <row r="540" spans="2:7" ht="12.75">
      <c r="B540" s="36" t="s">
        <v>162</v>
      </c>
      <c r="C540" s="37" t="s">
        <v>1002</v>
      </c>
      <c r="D540" s="37" t="s">
        <v>162</v>
      </c>
      <c r="E540" s="38" t="s">
        <v>165</v>
      </c>
      <c r="F540" s="38" t="s">
        <v>166</v>
      </c>
      <c r="G540" s="39">
        <f t="shared" si="18"/>
        <v>0.1149235221165771</v>
      </c>
    </row>
    <row r="541" spans="2:7" ht="12.75">
      <c r="B541" s="26" t="s">
        <v>162</v>
      </c>
      <c r="C541" s="27" t="s">
        <v>1217</v>
      </c>
      <c r="D541" s="27" t="s">
        <v>167</v>
      </c>
      <c r="E541" s="28" t="s">
        <v>168</v>
      </c>
      <c r="F541" s="28" t="s">
        <v>1173</v>
      </c>
      <c r="G541" s="29">
        <f t="shared" si="18"/>
        <v>0.010025993316004456</v>
      </c>
    </row>
    <row r="542" spans="2:7" ht="12.75">
      <c r="B542" s="26" t="s">
        <v>162</v>
      </c>
      <c r="C542" s="27" t="s">
        <v>1220</v>
      </c>
      <c r="D542" s="27" t="s">
        <v>169</v>
      </c>
      <c r="E542" s="28" t="s">
        <v>1436</v>
      </c>
      <c r="F542" s="28" t="s">
        <v>1106</v>
      </c>
      <c r="G542" s="29">
        <f t="shared" si="18"/>
        <v>0.01694915254237288</v>
      </c>
    </row>
    <row r="543" spans="2:7" ht="12.75">
      <c r="B543" s="26" t="s">
        <v>162</v>
      </c>
      <c r="C543" s="27" t="s">
        <v>1221</v>
      </c>
      <c r="D543" s="27" t="s">
        <v>170</v>
      </c>
      <c r="E543" s="28" t="s">
        <v>705</v>
      </c>
      <c r="F543" s="28" t="s">
        <v>1028</v>
      </c>
      <c r="G543" s="29">
        <f t="shared" si="18"/>
        <v>0.065</v>
      </c>
    </row>
    <row r="544" spans="2:7" ht="12.75">
      <c r="B544" s="26" t="s">
        <v>162</v>
      </c>
      <c r="C544" s="27" t="s">
        <v>1222</v>
      </c>
      <c r="D544" s="27" t="s">
        <v>171</v>
      </c>
      <c r="E544" s="28" t="s">
        <v>1521</v>
      </c>
      <c r="F544" s="28" t="s">
        <v>1007</v>
      </c>
      <c r="G544" s="29">
        <f t="shared" si="18"/>
        <v>0.013100436681222707</v>
      </c>
    </row>
    <row r="545" spans="2:7" ht="12.75">
      <c r="B545" s="26" t="s">
        <v>162</v>
      </c>
      <c r="C545" s="27" t="s">
        <v>1320</v>
      </c>
      <c r="D545" s="27" t="s">
        <v>172</v>
      </c>
      <c r="E545" s="28" t="s">
        <v>173</v>
      </c>
      <c r="F545" s="28" t="s">
        <v>174</v>
      </c>
      <c r="G545" s="29">
        <f t="shared" si="18"/>
        <v>0.583245521601686</v>
      </c>
    </row>
    <row r="546" spans="2:7" ht="12.75">
      <c r="B546" s="26" t="s">
        <v>162</v>
      </c>
      <c r="C546" s="27" t="s">
        <v>1224</v>
      </c>
      <c r="D546" s="27" t="s">
        <v>175</v>
      </c>
      <c r="E546" s="28" t="s">
        <v>735</v>
      </c>
      <c r="F546" s="28" t="s">
        <v>1007</v>
      </c>
      <c r="G546" s="29">
        <f t="shared" si="18"/>
        <v>0.005607476635514018</v>
      </c>
    </row>
    <row r="547" spans="2:7" ht="12.75">
      <c r="B547" s="26" t="s">
        <v>162</v>
      </c>
      <c r="C547" s="27" t="s">
        <v>1227</v>
      </c>
      <c r="D547" s="27" t="s">
        <v>1035</v>
      </c>
      <c r="E547" s="28" t="s">
        <v>813</v>
      </c>
      <c r="F547" s="28" t="s">
        <v>1039</v>
      </c>
      <c r="G547" s="29">
        <f t="shared" si="18"/>
        <v>0.010804321728691477</v>
      </c>
    </row>
    <row r="548" spans="2:7" ht="12.75">
      <c r="B548" s="26" t="s">
        <v>162</v>
      </c>
      <c r="C548" s="27" t="s">
        <v>1229</v>
      </c>
      <c r="D548" s="27" t="s">
        <v>176</v>
      </c>
      <c r="E548" s="28" t="s">
        <v>987</v>
      </c>
      <c r="F548" s="28" t="s">
        <v>1057</v>
      </c>
      <c r="G548" s="29">
        <f t="shared" si="18"/>
        <v>0.018404907975460124</v>
      </c>
    </row>
    <row r="549" spans="2:7" ht="12.75">
      <c r="B549" s="26" t="s">
        <v>162</v>
      </c>
      <c r="C549" s="27" t="s">
        <v>1231</v>
      </c>
      <c r="D549" s="27" t="s">
        <v>177</v>
      </c>
      <c r="E549" s="28" t="s">
        <v>1462</v>
      </c>
      <c r="F549" s="28" t="s">
        <v>1005</v>
      </c>
      <c r="G549" s="29">
        <f t="shared" si="18"/>
        <v>0</v>
      </c>
    </row>
    <row r="550" spans="2:7" ht="12.75">
      <c r="B550" s="26" t="s">
        <v>162</v>
      </c>
      <c r="C550" s="27" t="s">
        <v>1233</v>
      </c>
      <c r="D550" s="27" t="s">
        <v>178</v>
      </c>
      <c r="E550" s="28" t="s">
        <v>179</v>
      </c>
      <c r="F550" s="28" t="s">
        <v>782</v>
      </c>
      <c r="G550" s="29">
        <f t="shared" si="18"/>
        <v>0.8109696376101861</v>
      </c>
    </row>
    <row r="551" spans="2:7" ht="12.75">
      <c r="B551" s="26" t="s">
        <v>162</v>
      </c>
      <c r="C551" s="27" t="s">
        <v>1234</v>
      </c>
      <c r="D551" s="27" t="s">
        <v>180</v>
      </c>
      <c r="E551" s="28" t="s">
        <v>476</v>
      </c>
      <c r="F551" s="28" t="s">
        <v>1599</v>
      </c>
      <c r="G551" s="29">
        <f t="shared" si="18"/>
        <v>0.25815217391304346</v>
      </c>
    </row>
    <row r="552" spans="2:7" ht="12.75">
      <c r="B552" s="26" t="s">
        <v>162</v>
      </c>
      <c r="C552" s="27" t="s">
        <v>1235</v>
      </c>
      <c r="D552" s="27" t="s">
        <v>1654</v>
      </c>
      <c r="E552" s="28" t="s">
        <v>181</v>
      </c>
      <c r="F552" s="28" t="s">
        <v>566</v>
      </c>
      <c r="G552" s="29">
        <f t="shared" si="18"/>
        <v>0.4085188770571152</v>
      </c>
    </row>
    <row r="553" spans="2:7" ht="12.75">
      <c r="B553" s="26" t="s">
        <v>162</v>
      </c>
      <c r="C553" s="27" t="s">
        <v>1236</v>
      </c>
      <c r="D553" s="27" t="s">
        <v>1046</v>
      </c>
      <c r="E553" s="28" t="s">
        <v>182</v>
      </c>
      <c r="F553" s="28" t="s">
        <v>1438</v>
      </c>
      <c r="G553" s="29">
        <f t="shared" si="18"/>
        <v>0.02345679012345679</v>
      </c>
    </row>
    <row r="554" spans="2:7" ht="12.75">
      <c r="B554" s="26" t="s">
        <v>162</v>
      </c>
      <c r="C554" s="27" t="s">
        <v>1238</v>
      </c>
      <c r="D554" s="27" t="s">
        <v>183</v>
      </c>
      <c r="E554" s="28" t="s">
        <v>184</v>
      </c>
      <c r="F554" s="28" t="s">
        <v>185</v>
      </c>
      <c r="G554" s="29">
        <f t="shared" si="18"/>
        <v>0.6757377049180328</v>
      </c>
    </row>
    <row r="555" spans="2:7" ht="12.75">
      <c r="B555" s="26" t="s">
        <v>162</v>
      </c>
      <c r="C555" s="27" t="s">
        <v>1240</v>
      </c>
      <c r="D555" s="27" t="s">
        <v>709</v>
      </c>
      <c r="E555" s="28" t="s">
        <v>186</v>
      </c>
      <c r="F555" s="28" t="s">
        <v>1156</v>
      </c>
      <c r="G555" s="29">
        <f t="shared" si="18"/>
        <v>0.052884615384615384</v>
      </c>
    </row>
    <row r="556" spans="2:7" ht="12.75">
      <c r="B556" s="26" t="s">
        <v>162</v>
      </c>
      <c r="C556" s="27" t="s">
        <v>1243</v>
      </c>
      <c r="D556" s="27" t="s">
        <v>187</v>
      </c>
      <c r="E556" s="28" t="s">
        <v>1492</v>
      </c>
      <c r="F556" s="28" t="s">
        <v>1106</v>
      </c>
      <c r="G556" s="29">
        <f t="shared" si="18"/>
        <v>0.0223463687150838</v>
      </c>
    </row>
    <row r="557" spans="2:7" ht="12.75">
      <c r="B557" s="26" t="s">
        <v>162</v>
      </c>
      <c r="C557" s="27" t="s">
        <v>1245</v>
      </c>
      <c r="D557" s="27" t="s">
        <v>532</v>
      </c>
      <c r="E557" s="28" t="s">
        <v>1445</v>
      </c>
      <c r="F557" s="28" t="s">
        <v>1202</v>
      </c>
      <c r="G557" s="29">
        <f t="shared" si="18"/>
        <v>0.18552036199095023</v>
      </c>
    </row>
    <row r="558" spans="2:7" ht="12.75">
      <c r="B558" s="26" t="s">
        <v>162</v>
      </c>
      <c r="C558" s="27" t="s">
        <v>1246</v>
      </c>
      <c r="D558" s="27" t="s">
        <v>188</v>
      </c>
      <c r="E558" s="28" t="s">
        <v>1363</v>
      </c>
      <c r="F558" s="28" t="s">
        <v>1005</v>
      </c>
      <c r="G558" s="29">
        <f t="shared" si="18"/>
        <v>0</v>
      </c>
    </row>
    <row r="559" spans="2:7" ht="12.75">
      <c r="B559" s="26" t="s">
        <v>162</v>
      </c>
      <c r="C559" s="27" t="s">
        <v>1248</v>
      </c>
      <c r="D559" s="27" t="s">
        <v>189</v>
      </c>
      <c r="E559" s="28" t="s">
        <v>190</v>
      </c>
      <c r="F559" s="28" t="s">
        <v>1272</v>
      </c>
      <c r="G559" s="29">
        <f t="shared" si="18"/>
        <v>0.11130434782608696</v>
      </c>
    </row>
    <row r="560" spans="2:7" ht="12.75">
      <c r="B560" s="26" t="s">
        <v>162</v>
      </c>
      <c r="C560" s="27" t="s">
        <v>1251</v>
      </c>
      <c r="D560" s="27" t="s">
        <v>191</v>
      </c>
      <c r="E560" s="28" t="s">
        <v>1195</v>
      </c>
      <c r="F560" s="28" t="s">
        <v>1625</v>
      </c>
      <c r="G560" s="29">
        <f t="shared" si="18"/>
        <v>0.7580645161290323</v>
      </c>
    </row>
    <row r="561" spans="2:7" ht="12.75">
      <c r="B561" s="26" t="s">
        <v>162</v>
      </c>
      <c r="C561" s="27" t="s">
        <v>1253</v>
      </c>
      <c r="D561" s="27" t="s">
        <v>192</v>
      </c>
      <c r="E561" s="28" t="s">
        <v>1496</v>
      </c>
      <c r="F561" s="28" t="s">
        <v>1171</v>
      </c>
      <c r="G561" s="29">
        <f t="shared" si="18"/>
        <v>0.026929982046678635</v>
      </c>
    </row>
    <row r="562" spans="2:7" ht="12.75">
      <c r="B562" s="26" t="s">
        <v>162</v>
      </c>
      <c r="C562" s="27" t="s">
        <v>1254</v>
      </c>
      <c r="D562" s="27" t="s">
        <v>193</v>
      </c>
      <c r="E562" s="28" t="s">
        <v>1424</v>
      </c>
      <c r="F562" s="28" t="s">
        <v>1020</v>
      </c>
      <c r="G562" s="29">
        <f t="shared" si="18"/>
        <v>0.0970464135021097</v>
      </c>
    </row>
    <row r="563" spans="2:7" ht="12.75">
      <c r="B563" s="26" t="s">
        <v>162</v>
      </c>
      <c r="C563" s="27" t="s">
        <v>1256</v>
      </c>
      <c r="D563" s="27" t="s">
        <v>194</v>
      </c>
      <c r="E563" s="28" t="s">
        <v>1156</v>
      </c>
      <c r="F563" s="28" t="s">
        <v>1005</v>
      </c>
      <c r="G563" s="29">
        <f t="shared" si="18"/>
        <v>0</v>
      </c>
    </row>
    <row r="564" spans="2:7" ht="12.75">
      <c r="B564" s="26" t="s">
        <v>162</v>
      </c>
      <c r="C564" s="27" t="s">
        <v>1258</v>
      </c>
      <c r="D564" s="27" t="s">
        <v>195</v>
      </c>
      <c r="E564" s="28" t="s">
        <v>1114</v>
      </c>
      <c r="F564" s="28" t="s">
        <v>1016</v>
      </c>
      <c r="G564" s="29">
        <f t="shared" si="18"/>
        <v>0.0049261083743842365</v>
      </c>
    </row>
    <row r="565" spans="2:7" ht="12.75">
      <c r="B565" s="26" t="s">
        <v>162</v>
      </c>
      <c r="C565" s="27" t="s">
        <v>1260</v>
      </c>
      <c r="D565" s="27" t="s">
        <v>796</v>
      </c>
      <c r="E565" s="28" t="s">
        <v>1508</v>
      </c>
      <c r="F565" s="28" t="s">
        <v>1203</v>
      </c>
      <c r="G565" s="29">
        <f t="shared" si="18"/>
        <v>0.14163090128755365</v>
      </c>
    </row>
    <row r="566" spans="2:7" ht="12.75">
      <c r="B566" s="26" t="s">
        <v>162</v>
      </c>
      <c r="C566" s="27" t="s">
        <v>1262</v>
      </c>
      <c r="D566" s="27" t="s">
        <v>196</v>
      </c>
      <c r="E566" s="28" t="s">
        <v>1656</v>
      </c>
      <c r="F566" s="28" t="s">
        <v>1137</v>
      </c>
      <c r="G566" s="29">
        <f t="shared" si="18"/>
        <v>0.2582781456953642</v>
      </c>
    </row>
    <row r="567" spans="2:7" ht="12.75">
      <c r="B567" s="26" t="s">
        <v>162</v>
      </c>
      <c r="C567" s="27" t="s">
        <v>1263</v>
      </c>
      <c r="D567" s="27" t="s">
        <v>197</v>
      </c>
      <c r="E567" s="28" t="s">
        <v>198</v>
      </c>
      <c r="F567" s="28" t="s">
        <v>1137</v>
      </c>
      <c r="G567" s="29">
        <f t="shared" si="18"/>
        <v>0.0174496644295302</v>
      </c>
    </row>
    <row r="568" spans="2:7" ht="12.75">
      <c r="B568" s="26" t="s">
        <v>162</v>
      </c>
      <c r="C568" s="27" t="s">
        <v>1265</v>
      </c>
      <c r="D568" s="27" t="s">
        <v>1459</v>
      </c>
      <c r="E568" s="28" t="s">
        <v>199</v>
      </c>
      <c r="F568" s="28" t="s">
        <v>1285</v>
      </c>
      <c r="G568" s="29">
        <f t="shared" si="18"/>
        <v>0.03115264797507788</v>
      </c>
    </row>
    <row r="569" spans="2:7" ht="12.75">
      <c r="B569" s="26" t="s">
        <v>162</v>
      </c>
      <c r="C569" s="27" t="s">
        <v>1267</v>
      </c>
      <c r="D569" s="27" t="s">
        <v>1627</v>
      </c>
      <c r="E569" s="28" t="s">
        <v>200</v>
      </c>
      <c r="F569" s="28" t="s">
        <v>1145</v>
      </c>
      <c r="G569" s="29">
        <f t="shared" si="18"/>
        <v>0.03900709219858156</v>
      </c>
    </row>
    <row r="570" spans="2:7" ht="12.75">
      <c r="B570" s="26" t="s">
        <v>162</v>
      </c>
      <c r="C570" s="27" t="s">
        <v>1452</v>
      </c>
      <c r="D570" s="27" t="s">
        <v>1289</v>
      </c>
      <c r="E570" s="28" t="s">
        <v>201</v>
      </c>
      <c r="F570" s="28" t="s">
        <v>1363</v>
      </c>
      <c r="G570" s="29">
        <f t="shared" si="18"/>
        <v>0.059487179487179485</v>
      </c>
    </row>
    <row r="571" spans="2:7" ht="12.75">
      <c r="B571" s="26" t="s">
        <v>162</v>
      </c>
      <c r="C571" s="27" t="s">
        <v>1268</v>
      </c>
      <c r="D571" s="27" t="s">
        <v>202</v>
      </c>
      <c r="E571" s="28" t="s">
        <v>481</v>
      </c>
      <c r="F571" s="28" t="s">
        <v>1209</v>
      </c>
      <c r="G571" s="29">
        <f t="shared" si="18"/>
        <v>0.041501976284584984</v>
      </c>
    </row>
    <row r="572" spans="2:7" ht="12.75">
      <c r="B572" s="26" t="s">
        <v>162</v>
      </c>
      <c r="C572" s="27" t="s">
        <v>1269</v>
      </c>
      <c r="D572" s="27" t="s">
        <v>1167</v>
      </c>
      <c r="E572" s="28" t="s">
        <v>1022</v>
      </c>
      <c r="F572" s="28" t="s">
        <v>1291</v>
      </c>
      <c r="G572" s="29">
        <f t="shared" si="18"/>
        <v>0.05052631578947368</v>
      </c>
    </row>
    <row r="573" spans="2:7" ht="12.75">
      <c r="B573" s="26" t="s">
        <v>162</v>
      </c>
      <c r="C573" s="27" t="s">
        <v>1325</v>
      </c>
      <c r="D573" s="27" t="s">
        <v>1540</v>
      </c>
      <c r="E573" s="28" t="s">
        <v>203</v>
      </c>
      <c r="F573" s="28" t="s">
        <v>204</v>
      </c>
      <c r="G573" s="29">
        <f t="shared" si="18"/>
        <v>0.8071794871794872</v>
      </c>
    </row>
    <row r="574" spans="2:7" ht="12.75">
      <c r="B574" s="26" t="s">
        <v>162</v>
      </c>
      <c r="C574" s="27" t="s">
        <v>1270</v>
      </c>
      <c r="D574" s="27" t="s">
        <v>205</v>
      </c>
      <c r="E574" s="28" t="s">
        <v>478</v>
      </c>
      <c r="F574" s="28" t="s">
        <v>1301</v>
      </c>
      <c r="G574" s="29">
        <f t="shared" si="18"/>
        <v>0.06775067750677506</v>
      </c>
    </row>
    <row r="575" spans="2:7" ht="12.75">
      <c r="B575" s="26" t="s">
        <v>162</v>
      </c>
      <c r="C575" s="27" t="s">
        <v>1327</v>
      </c>
      <c r="D575" s="27" t="s">
        <v>206</v>
      </c>
      <c r="E575" s="28" t="s">
        <v>207</v>
      </c>
      <c r="F575" s="28" t="s">
        <v>476</v>
      </c>
      <c r="G575" s="29">
        <f t="shared" si="18"/>
        <v>0.7603305785123967</v>
      </c>
    </row>
    <row r="576" spans="2:7" ht="12.75">
      <c r="B576" s="26" t="s">
        <v>162</v>
      </c>
      <c r="C576" s="27" t="s">
        <v>1271</v>
      </c>
      <c r="D576" s="27" t="s">
        <v>1160</v>
      </c>
      <c r="E576" s="28" t="s">
        <v>808</v>
      </c>
      <c r="F576" s="28" t="s">
        <v>1195</v>
      </c>
      <c r="G576" s="29">
        <f t="shared" si="18"/>
        <v>0.2938388625592417</v>
      </c>
    </row>
    <row r="577" spans="2:7" ht="12.75">
      <c r="B577" s="26" t="s">
        <v>162</v>
      </c>
      <c r="C577" s="27" t="s">
        <v>1274</v>
      </c>
      <c r="D577" s="27" t="s">
        <v>1487</v>
      </c>
      <c r="E577" s="28" t="s">
        <v>1162</v>
      </c>
      <c r="F577" s="28" t="s">
        <v>1011</v>
      </c>
      <c r="G577" s="29">
        <f t="shared" si="18"/>
        <v>0.03571428571428571</v>
      </c>
    </row>
    <row r="578" spans="2:7" ht="12.75">
      <c r="B578" s="26" t="s">
        <v>162</v>
      </c>
      <c r="C578" s="27" t="s">
        <v>1275</v>
      </c>
      <c r="D578" s="27" t="s">
        <v>208</v>
      </c>
      <c r="E578" s="28" t="s">
        <v>1179</v>
      </c>
      <c r="F578" s="28" t="s">
        <v>1294</v>
      </c>
      <c r="G578" s="29">
        <f t="shared" si="18"/>
        <v>0.7184873949579832</v>
      </c>
    </row>
    <row r="579" spans="2:7" ht="12.75">
      <c r="B579" s="26" t="s">
        <v>162</v>
      </c>
      <c r="C579" s="27" t="s">
        <v>1330</v>
      </c>
      <c r="D579" s="27" t="s">
        <v>209</v>
      </c>
      <c r="E579" s="28" t="s">
        <v>1301</v>
      </c>
      <c r="F579" s="28" t="s">
        <v>1028</v>
      </c>
      <c r="G579" s="29">
        <f t="shared" si="18"/>
        <v>0.52</v>
      </c>
    </row>
    <row r="580" spans="2:7" ht="12.75">
      <c r="B580" s="26" t="s">
        <v>162</v>
      </c>
      <c r="C580" s="27" t="s">
        <v>1331</v>
      </c>
      <c r="D580" s="27" t="s">
        <v>210</v>
      </c>
      <c r="E580" s="28" t="s">
        <v>1148</v>
      </c>
      <c r="F580" s="28" t="s">
        <v>1145</v>
      </c>
      <c r="G580" s="29">
        <f t="shared" si="18"/>
        <v>0.044534412955465584</v>
      </c>
    </row>
    <row r="581" spans="2:7" ht="12.75">
      <c r="B581" s="26" t="s">
        <v>162</v>
      </c>
      <c r="C581" s="27" t="s">
        <v>1454</v>
      </c>
      <c r="D581" s="27" t="s">
        <v>211</v>
      </c>
      <c r="E581" s="28" t="s">
        <v>1505</v>
      </c>
      <c r="F581" s="28" t="s">
        <v>1005</v>
      </c>
      <c r="G581" s="29">
        <f t="shared" si="18"/>
        <v>0</v>
      </c>
    </row>
    <row r="582" spans="2:7" ht="12.75">
      <c r="B582" s="26" t="s">
        <v>162</v>
      </c>
      <c r="C582" s="27" t="s">
        <v>1277</v>
      </c>
      <c r="D582" s="27" t="s">
        <v>212</v>
      </c>
      <c r="E582" s="28" t="s">
        <v>1092</v>
      </c>
      <c r="F582" s="28" t="s">
        <v>1139</v>
      </c>
      <c r="G582" s="29"/>
    </row>
    <row r="583" spans="2:7" ht="12.75">
      <c r="B583" s="26" t="s">
        <v>162</v>
      </c>
      <c r="C583" s="27" t="s">
        <v>1335</v>
      </c>
      <c r="D583" s="27" t="s">
        <v>213</v>
      </c>
      <c r="E583" s="28" t="s">
        <v>1533</v>
      </c>
      <c r="F583" s="28" t="s">
        <v>1359</v>
      </c>
      <c r="G583" s="29">
        <f aca="true" t="shared" si="19" ref="G583:G590">SUM(F583/E583)</f>
        <v>0.7818181818181819</v>
      </c>
    </row>
    <row r="584" spans="2:7" ht="12.75">
      <c r="B584" s="26" t="s">
        <v>162</v>
      </c>
      <c r="C584" s="27" t="s">
        <v>1336</v>
      </c>
      <c r="D584" s="27" t="s">
        <v>214</v>
      </c>
      <c r="E584" s="28" t="s">
        <v>1155</v>
      </c>
      <c r="F584" s="28" t="s">
        <v>1203</v>
      </c>
      <c r="G584" s="29">
        <f t="shared" si="19"/>
        <v>0.7857142857142857</v>
      </c>
    </row>
    <row r="585" spans="2:7" ht="12.75">
      <c r="B585" s="26" t="s">
        <v>162</v>
      </c>
      <c r="C585" s="27" t="s">
        <v>1278</v>
      </c>
      <c r="D585" s="27" t="s">
        <v>215</v>
      </c>
      <c r="E585" s="28" t="s">
        <v>1156</v>
      </c>
      <c r="F585" s="28" t="s">
        <v>1150</v>
      </c>
      <c r="G585" s="29">
        <f t="shared" si="19"/>
        <v>0.8181818181818182</v>
      </c>
    </row>
    <row r="586" spans="2:7" ht="12.75">
      <c r="B586" s="26" t="s">
        <v>162</v>
      </c>
      <c r="C586" s="27" t="s">
        <v>1280</v>
      </c>
      <c r="D586" s="27" t="s">
        <v>1636</v>
      </c>
      <c r="E586" s="28" t="s">
        <v>1241</v>
      </c>
      <c r="F586" s="28" t="s">
        <v>1181</v>
      </c>
      <c r="G586" s="29">
        <f t="shared" si="19"/>
        <v>0.8313253012048193</v>
      </c>
    </row>
    <row r="587" spans="2:7" ht="12.75">
      <c r="B587" s="26" t="s">
        <v>162</v>
      </c>
      <c r="C587" s="27" t="s">
        <v>1340</v>
      </c>
      <c r="D587" s="27" t="s">
        <v>711</v>
      </c>
      <c r="E587" s="28" t="s">
        <v>1142</v>
      </c>
      <c r="F587" s="28" t="s">
        <v>1206</v>
      </c>
      <c r="G587" s="29">
        <f t="shared" si="19"/>
        <v>0.7027027027027027</v>
      </c>
    </row>
    <row r="588" spans="2:7" ht="12.75">
      <c r="B588" s="26" t="s">
        <v>162</v>
      </c>
      <c r="C588" s="27" t="s">
        <v>1281</v>
      </c>
      <c r="D588" s="27" t="s">
        <v>216</v>
      </c>
      <c r="E588" s="28" t="s">
        <v>1070</v>
      </c>
      <c r="F588" s="28" t="s">
        <v>1152</v>
      </c>
      <c r="G588" s="29">
        <f t="shared" si="19"/>
        <v>0.7746478873239436</v>
      </c>
    </row>
    <row r="589" spans="2:7" ht="12.75">
      <c r="B589" s="26" t="s">
        <v>162</v>
      </c>
      <c r="C589" s="27" t="s">
        <v>1344</v>
      </c>
      <c r="D589" s="27" t="s">
        <v>1084</v>
      </c>
      <c r="E589" s="28" t="s">
        <v>1171</v>
      </c>
      <c r="F589" s="28" t="s">
        <v>1005</v>
      </c>
      <c r="G589" s="29">
        <f t="shared" si="19"/>
        <v>0</v>
      </c>
    </row>
    <row r="590" spans="2:7" ht="12.75">
      <c r="B590" s="26" t="s">
        <v>162</v>
      </c>
      <c r="C590" s="27" t="s">
        <v>1347</v>
      </c>
      <c r="D590" s="27" t="s">
        <v>217</v>
      </c>
      <c r="E590" s="28" t="s">
        <v>1250</v>
      </c>
      <c r="F590" s="28" t="s">
        <v>1185</v>
      </c>
      <c r="G590" s="29">
        <f t="shared" si="19"/>
        <v>0.36538461538461536</v>
      </c>
    </row>
    <row r="591" spans="2:7" ht="12.75">
      <c r="B591" s="26" t="s">
        <v>162</v>
      </c>
      <c r="C591" s="27" t="s">
        <v>1348</v>
      </c>
      <c r="D591" s="27" t="s">
        <v>218</v>
      </c>
      <c r="E591" s="28" t="s">
        <v>1009</v>
      </c>
      <c r="F591" s="28" t="s">
        <v>1139</v>
      </c>
      <c r="G591" s="29"/>
    </row>
    <row r="592" spans="2:7" ht="12.75">
      <c r="B592" s="26" t="s">
        <v>162</v>
      </c>
      <c r="C592" s="27" t="s">
        <v>1357</v>
      </c>
      <c r="D592" s="27" t="s">
        <v>219</v>
      </c>
      <c r="E592" s="28" t="s">
        <v>1252</v>
      </c>
      <c r="F592" s="28" t="s">
        <v>220</v>
      </c>
      <c r="G592" s="29">
        <f>SUM(F592/E592)</f>
        <v>0.7921875</v>
      </c>
    </row>
    <row r="593" spans="2:7" ht="12.75">
      <c r="B593" s="26" t="s">
        <v>162</v>
      </c>
      <c r="C593" s="27" t="s">
        <v>1361</v>
      </c>
      <c r="D593" s="27" t="s">
        <v>221</v>
      </c>
      <c r="E593" s="28" t="s">
        <v>1188</v>
      </c>
      <c r="F593" s="28" t="s">
        <v>1028</v>
      </c>
      <c r="G593" s="29">
        <f>SUM(F593/E593)</f>
        <v>0.28888888888888886</v>
      </c>
    </row>
    <row r="594" spans="2:7" ht="12.75">
      <c r="B594" s="26" t="s">
        <v>162</v>
      </c>
      <c r="C594" s="27" t="s">
        <v>1010</v>
      </c>
      <c r="D594" s="27" t="s">
        <v>222</v>
      </c>
      <c r="E594" s="28" t="s">
        <v>1092</v>
      </c>
      <c r="F594" s="28" t="s">
        <v>1139</v>
      </c>
      <c r="G594" s="29"/>
    </row>
    <row r="595" spans="2:7" ht="12.75">
      <c r="B595" s="26" t="s">
        <v>162</v>
      </c>
      <c r="C595" s="27" t="s">
        <v>1013</v>
      </c>
      <c r="D595" s="27" t="s">
        <v>223</v>
      </c>
      <c r="E595" s="28" t="s">
        <v>1057</v>
      </c>
      <c r="F595" s="28" t="s">
        <v>1139</v>
      </c>
      <c r="G595" s="29"/>
    </row>
    <row r="596" spans="2:7" ht="12.75">
      <c r="B596" s="26" t="s">
        <v>162</v>
      </c>
      <c r="C596" s="27" t="s">
        <v>1017</v>
      </c>
      <c r="D596" s="27" t="s">
        <v>224</v>
      </c>
      <c r="E596" s="28" t="s">
        <v>1171</v>
      </c>
      <c r="F596" s="28" t="s">
        <v>1072</v>
      </c>
      <c r="G596" s="29">
        <f>SUM(F596/E596)</f>
        <v>0.6666666666666666</v>
      </c>
    </row>
    <row r="597" spans="2:7" ht="12.75">
      <c r="B597" s="26" t="s">
        <v>162</v>
      </c>
      <c r="C597" s="27" t="s">
        <v>1019</v>
      </c>
      <c r="D597" s="27" t="s">
        <v>225</v>
      </c>
      <c r="E597" s="28" t="s">
        <v>1156</v>
      </c>
      <c r="F597" s="28" t="s">
        <v>1072</v>
      </c>
      <c r="G597" s="29">
        <f>SUM(F597/E597)</f>
        <v>0.45454545454545453</v>
      </c>
    </row>
    <row r="598" spans="2:7" ht="12.75">
      <c r="B598" s="26" t="s">
        <v>162</v>
      </c>
      <c r="C598" s="27" t="s">
        <v>1021</v>
      </c>
      <c r="D598" s="27" t="s">
        <v>1228</v>
      </c>
      <c r="E598" s="28" t="s">
        <v>1456</v>
      </c>
      <c r="F598" s="28" t="s">
        <v>1016</v>
      </c>
      <c r="G598" s="29">
        <f>SUM(F598/E598)</f>
        <v>0.058823529411764705</v>
      </c>
    </row>
    <row r="599" spans="2:7" ht="12.75">
      <c r="B599" s="26" t="s">
        <v>162</v>
      </c>
      <c r="C599" s="27" t="s">
        <v>1023</v>
      </c>
      <c r="D599" s="27" t="s">
        <v>226</v>
      </c>
      <c r="E599" s="28" t="s">
        <v>1057</v>
      </c>
      <c r="F599" s="28" t="s">
        <v>1139</v>
      </c>
      <c r="G599" s="29"/>
    </row>
    <row r="600" spans="2:7" ht="12.75">
      <c r="B600" s="26" t="s">
        <v>162</v>
      </c>
      <c r="C600" s="27" t="s">
        <v>1025</v>
      </c>
      <c r="D600" s="27" t="s">
        <v>227</v>
      </c>
      <c r="E600" s="28" t="s">
        <v>1092</v>
      </c>
      <c r="F600" s="28" t="s">
        <v>1139</v>
      </c>
      <c r="G600" s="29"/>
    </row>
    <row r="601" spans="2:7" ht="12.75">
      <c r="B601" s="26" t="s">
        <v>162</v>
      </c>
      <c r="C601" s="27" t="s">
        <v>1302</v>
      </c>
      <c r="D601" s="27" t="s">
        <v>228</v>
      </c>
      <c r="E601" s="28" t="s">
        <v>992</v>
      </c>
      <c r="F601" s="28" t="s">
        <v>1139</v>
      </c>
      <c r="G601" s="29"/>
    </row>
    <row r="602" spans="2:7" ht="12.75">
      <c r="B602" s="26" t="s">
        <v>162</v>
      </c>
      <c r="C602" s="27" t="s">
        <v>1032</v>
      </c>
      <c r="D602" s="27" t="s">
        <v>229</v>
      </c>
      <c r="E602" s="28" t="s">
        <v>1146</v>
      </c>
      <c r="F602" s="28" t="s">
        <v>1139</v>
      </c>
      <c r="G602" s="29"/>
    </row>
    <row r="603" spans="2:7" ht="12.75">
      <c r="B603" s="26" t="s">
        <v>162</v>
      </c>
      <c r="C603" s="27" t="s">
        <v>1303</v>
      </c>
      <c r="D603" s="27" t="s">
        <v>230</v>
      </c>
      <c r="E603" s="28" t="s">
        <v>1009</v>
      </c>
      <c r="F603" s="28" t="s">
        <v>1139</v>
      </c>
      <c r="G603" s="29"/>
    </row>
    <row r="604" spans="2:7" ht="12.75">
      <c r="B604" s="26" t="s">
        <v>162</v>
      </c>
      <c r="C604" s="27" t="s">
        <v>1034</v>
      </c>
      <c r="D604" s="27" t="s">
        <v>231</v>
      </c>
      <c r="E604" s="28" t="s">
        <v>1145</v>
      </c>
      <c r="F604" s="28" t="s">
        <v>1139</v>
      </c>
      <c r="G604" s="29"/>
    </row>
    <row r="605" spans="2:7" ht="12.75">
      <c r="B605" s="26" t="s">
        <v>162</v>
      </c>
      <c r="C605" s="27" t="s">
        <v>1036</v>
      </c>
      <c r="D605" s="27" t="s">
        <v>232</v>
      </c>
      <c r="E605" s="28" t="s">
        <v>1020</v>
      </c>
      <c r="F605" s="28" t="s">
        <v>992</v>
      </c>
      <c r="G605" s="29">
        <f>SUM(F605/E605)</f>
        <v>0.5217391304347826</v>
      </c>
    </row>
    <row r="606" spans="2:7" ht="12.75">
      <c r="B606" s="26" t="s">
        <v>162</v>
      </c>
      <c r="C606" s="27" t="s">
        <v>1038</v>
      </c>
      <c r="D606" s="27" t="s">
        <v>233</v>
      </c>
      <c r="E606" s="28" t="s">
        <v>1092</v>
      </c>
      <c r="F606" s="28" t="s">
        <v>1139</v>
      </c>
      <c r="G606" s="29"/>
    </row>
    <row r="607" spans="2:7" ht="12.75">
      <c r="B607" s="26" t="s">
        <v>162</v>
      </c>
      <c r="C607" s="27" t="s">
        <v>1040</v>
      </c>
      <c r="D607" s="27" t="s">
        <v>234</v>
      </c>
      <c r="E607" s="28" t="s">
        <v>705</v>
      </c>
      <c r="F607" s="28" t="s">
        <v>1346</v>
      </c>
      <c r="G607" s="29">
        <f>SUM(F607/E607)</f>
        <v>0.76</v>
      </c>
    </row>
    <row r="608" spans="2:7" ht="12.75">
      <c r="B608" s="26" t="s">
        <v>162</v>
      </c>
      <c r="C608" s="27" t="s">
        <v>1041</v>
      </c>
      <c r="D608" s="27" t="s">
        <v>235</v>
      </c>
      <c r="E608" s="28" t="s">
        <v>1057</v>
      </c>
      <c r="F608" s="28" t="s">
        <v>1139</v>
      </c>
      <c r="G608" s="29"/>
    </row>
    <row r="609" spans="2:7" ht="12.75">
      <c r="B609" s="26" t="s">
        <v>162</v>
      </c>
      <c r="C609" s="27" t="s">
        <v>1048</v>
      </c>
      <c r="D609" s="27" t="s">
        <v>236</v>
      </c>
      <c r="E609" s="28" t="s">
        <v>1188</v>
      </c>
      <c r="F609" s="28" t="s">
        <v>1456</v>
      </c>
      <c r="G609" s="29">
        <f>SUM(F609/E609)</f>
        <v>0.37777777777777777</v>
      </c>
    </row>
    <row r="610" spans="2:7" ht="12.75">
      <c r="B610" s="26" t="s">
        <v>162</v>
      </c>
      <c r="C610" s="27" t="s">
        <v>1049</v>
      </c>
      <c r="D610" s="27" t="s">
        <v>237</v>
      </c>
      <c r="E610" s="28" t="s">
        <v>1011</v>
      </c>
      <c r="F610" s="28" t="s">
        <v>1139</v>
      </c>
      <c r="G610" s="29"/>
    </row>
    <row r="611" spans="2:7" ht="12.75">
      <c r="B611" s="26" t="s">
        <v>162</v>
      </c>
      <c r="C611" s="27" t="s">
        <v>1054</v>
      </c>
      <c r="D611" s="27" t="s">
        <v>238</v>
      </c>
      <c r="E611" s="28" t="s">
        <v>1057</v>
      </c>
      <c r="F611" s="28" t="s">
        <v>1139</v>
      </c>
      <c r="G611" s="29"/>
    </row>
    <row r="612" spans="2:7" ht="12.75">
      <c r="B612" s="26" t="s">
        <v>162</v>
      </c>
      <c r="C612" s="27" t="s">
        <v>1062</v>
      </c>
      <c r="D612" s="27" t="s">
        <v>239</v>
      </c>
      <c r="E612" s="28" t="s">
        <v>1182</v>
      </c>
      <c r="F612" s="28" t="s">
        <v>1242</v>
      </c>
      <c r="G612" s="29">
        <f>SUM(F612/E612)</f>
        <v>0.7727272727272727</v>
      </c>
    </row>
    <row r="613" spans="2:7" ht="12.75">
      <c r="B613" s="26" t="s">
        <v>162</v>
      </c>
      <c r="C613" s="27" t="s">
        <v>1064</v>
      </c>
      <c r="D613" s="27" t="s">
        <v>240</v>
      </c>
      <c r="E613" s="28" t="s">
        <v>1007</v>
      </c>
      <c r="F613" s="28" t="s">
        <v>1139</v>
      </c>
      <c r="G613" s="29"/>
    </row>
    <row r="614" spans="2:7" ht="12.75">
      <c r="B614" s="26" t="s">
        <v>162</v>
      </c>
      <c r="C614" s="27" t="s">
        <v>1066</v>
      </c>
      <c r="D614" s="27" t="s">
        <v>241</v>
      </c>
      <c r="E614" s="28" t="s">
        <v>1092</v>
      </c>
      <c r="F614" s="28" t="s">
        <v>1139</v>
      </c>
      <c r="G614" s="29"/>
    </row>
    <row r="615" spans="2:7" ht="12.75">
      <c r="B615" s="26" t="s">
        <v>162</v>
      </c>
      <c r="C615" s="27" t="s">
        <v>1071</v>
      </c>
      <c r="D615" s="27" t="s">
        <v>242</v>
      </c>
      <c r="E615" s="28" t="s">
        <v>1057</v>
      </c>
      <c r="F615" s="28" t="s">
        <v>1139</v>
      </c>
      <c r="G615" s="29"/>
    </row>
    <row r="616" spans="2:7" ht="12.75">
      <c r="B616" s="26" t="s">
        <v>162</v>
      </c>
      <c r="C616" s="27" t="s">
        <v>1309</v>
      </c>
      <c r="D616" s="27" t="s">
        <v>243</v>
      </c>
      <c r="E616" s="28" t="s">
        <v>1106</v>
      </c>
      <c r="F616" s="28" t="s">
        <v>1139</v>
      </c>
      <c r="G616" s="29"/>
    </row>
    <row r="617" spans="2:7" ht="12.75">
      <c r="B617" s="26" t="s">
        <v>162</v>
      </c>
      <c r="C617" s="27" t="s">
        <v>1310</v>
      </c>
      <c r="D617" s="27" t="s">
        <v>244</v>
      </c>
      <c r="E617" s="28" t="s">
        <v>1007</v>
      </c>
      <c r="F617" s="28" t="s">
        <v>1139</v>
      </c>
      <c r="G617" s="29"/>
    </row>
    <row r="618" spans="2:7" ht="12.75">
      <c r="B618" s="26" t="s">
        <v>162</v>
      </c>
      <c r="C618" s="27" t="s">
        <v>1078</v>
      </c>
      <c r="D618" s="27" t="s">
        <v>245</v>
      </c>
      <c r="E618" s="28" t="s">
        <v>1072</v>
      </c>
      <c r="F618" s="28" t="s">
        <v>1139</v>
      </c>
      <c r="G618" s="29"/>
    </row>
    <row r="619" spans="2:7" ht="12.75">
      <c r="B619" s="26" t="s">
        <v>162</v>
      </c>
      <c r="C619" s="27" t="s">
        <v>1079</v>
      </c>
      <c r="D619" s="27" t="s">
        <v>246</v>
      </c>
      <c r="E619" s="28" t="s">
        <v>1155</v>
      </c>
      <c r="F619" s="28" t="s">
        <v>1300</v>
      </c>
      <c r="G619" s="29">
        <f>SUM(F619/E619)</f>
        <v>0.7380952380952381</v>
      </c>
    </row>
    <row r="620" spans="2:7" ht="12.75">
      <c r="B620" s="26" t="s">
        <v>162</v>
      </c>
      <c r="C620" s="27" t="s">
        <v>1080</v>
      </c>
      <c r="D620" s="27" t="s">
        <v>247</v>
      </c>
      <c r="E620" s="28" t="s">
        <v>1007</v>
      </c>
      <c r="F620" s="28" t="s">
        <v>1139</v>
      </c>
      <c r="G620" s="29"/>
    </row>
    <row r="621" spans="2:7" ht="12.75">
      <c r="B621" s="26" t="s">
        <v>162</v>
      </c>
      <c r="C621" s="27" t="s">
        <v>1081</v>
      </c>
      <c r="D621" s="27" t="s">
        <v>248</v>
      </c>
      <c r="E621" s="28" t="s">
        <v>1057</v>
      </c>
      <c r="F621" s="28" t="s">
        <v>1139</v>
      </c>
      <c r="G621" s="29"/>
    </row>
    <row r="622" spans="2:7" ht="12.75">
      <c r="B622" s="26" t="s">
        <v>162</v>
      </c>
      <c r="C622" s="27" t="s">
        <v>1086</v>
      </c>
      <c r="D622" s="27" t="s">
        <v>1561</v>
      </c>
      <c r="E622" s="28" t="s">
        <v>1057</v>
      </c>
      <c r="F622" s="28" t="s">
        <v>1139</v>
      </c>
      <c r="G622" s="29"/>
    </row>
    <row r="623" spans="2:7" ht="12.75">
      <c r="B623" s="26" t="s">
        <v>162</v>
      </c>
      <c r="C623" s="27" t="s">
        <v>1313</v>
      </c>
      <c r="D623" s="27" t="s">
        <v>249</v>
      </c>
      <c r="E623" s="28" t="s">
        <v>1156</v>
      </c>
      <c r="F623" s="28" t="s">
        <v>1139</v>
      </c>
      <c r="G623" s="29"/>
    </row>
    <row r="624" spans="2:7" ht="12.75">
      <c r="B624" s="26" t="s">
        <v>162</v>
      </c>
      <c r="C624" s="27" t="s">
        <v>1315</v>
      </c>
      <c r="D624" s="27" t="s">
        <v>250</v>
      </c>
      <c r="E624" s="28" t="s">
        <v>1142</v>
      </c>
      <c r="F624" s="28" t="s">
        <v>1308</v>
      </c>
      <c r="G624" s="29">
        <f>SUM(F624/E624)</f>
        <v>0.8648648648648649</v>
      </c>
    </row>
    <row r="625" spans="2:7" ht="12.75">
      <c r="B625" s="26" t="s">
        <v>162</v>
      </c>
      <c r="C625" s="27" t="s">
        <v>1096</v>
      </c>
      <c r="D625" s="27" t="s">
        <v>251</v>
      </c>
      <c r="E625" s="28" t="s">
        <v>1106</v>
      </c>
      <c r="F625" s="28" t="s">
        <v>1139</v>
      </c>
      <c r="G625" s="29"/>
    </row>
    <row r="626" spans="2:7" ht="12.75">
      <c r="B626" s="26" t="s">
        <v>162</v>
      </c>
      <c r="C626" s="27" t="s">
        <v>1097</v>
      </c>
      <c r="D626" s="27" t="s">
        <v>799</v>
      </c>
      <c r="E626" s="28" t="s">
        <v>1057</v>
      </c>
      <c r="F626" s="28" t="s">
        <v>1139</v>
      </c>
      <c r="G626" s="29"/>
    </row>
    <row r="627" spans="2:7" ht="12.75">
      <c r="B627" s="26" t="s">
        <v>162</v>
      </c>
      <c r="C627" s="27" t="s">
        <v>1545</v>
      </c>
      <c r="D627" s="27" t="s">
        <v>715</v>
      </c>
      <c r="E627" s="28" t="s">
        <v>1011</v>
      </c>
      <c r="F627" s="28" t="s">
        <v>1139</v>
      </c>
      <c r="G627" s="29"/>
    </row>
    <row r="628" spans="2:7" ht="12.75">
      <c r="B628" s="26" t="s">
        <v>162</v>
      </c>
      <c r="C628" s="27" t="s">
        <v>1098</v>
      </c>
      <c r="D628" s="27" t="s">
        <v>161</v>
      </c>
      <c r="E628" s="28" t="s">
        <v>1125</v>
      </c>
      <c r="F628" s="28" t="s">
        <v>1005</v>
      </c>
      <c r="G628" s="29">
        <f>SUM(F628/E628)</f>
        <v>0</v>
      </c>
    </row>
    <row r="629" spans="2:7" ht="12.75">
      <c r="B629" s="26" t="s">
        <v>162</v>
      </c>
      <c r="C629" s="27" t="s">
        <v>1107</v>
      </c>
      <c r="D629" s="27" t="s">
        <v>252</v>
      </c>
      <c r="E629" s="28" t="s">
        <v>1118</v>
      </c>
      <c r="F629" s="28" t="s">
        <v>1139</v>
      </c>
      <c r="G629" s="29"/>
    </row>
    <row r="630" spans="2:7" ht="12.75">
      <c r="B630" s="26" t="s">
        <v>162</v>
      </c>
      <c r="C630" s="27" t="s">
        <v>1109</v>
      </c>
      <c r="D630" s="27" t="s">
        <v>253</v>
      </c>
      <c r="E630" s="28" t="s">
        <v>1106</v>
      </c>
      <c r="F630" s="28" t="s">
        <v>1139</v>
      </c>
      <c r="G630" s="29"/>
    </row>
    <row r="631" spans="2:7" ht="12.75">
      <c r="B631" s="26" t="s">
        <v>162</v>
      </c>
      <c r="C631" s="27" t="s">
        <v>1113</v>
      </c>
      <c r="D631" s="27" t="s">
        <v>254</v>
      </c>
      <c r="E631" s="28" t="s">
        <v>1150</v>
      </c>
      <c r="F631" s="28" t="s">
        <v>1118</v>
      </c>
      <c r="G631" s="29">
        <f>SUM(F631/E631)</f>
        <v>0.8888888888888888</v>
      </c>
    </row>
    <row r="632" spans="2:7" ht="12.75">
      <c r="B632" s="26" t="s">
        <v>162</v>
      </c>
      <c r="C632" s="27" t="s">
        <v>1116</v>
      </c>
      <c r="D632" s="27" t="s">
        <v>255</v>
      </c>
      <c r="E632" s="28" t="s">
        <v>1106</v>
      </c>
      <c r="F632" s="28" t="s">
        <v>1139</v>
      </c>
      <c r="G632" s="29"/>
    </row>
    <row r="633" spans="2:7" ht="12.75">
      <c r="B633" s="26" t="s">
        <v>162</v>
      </c>
      <c r="C633" s="27" t="s">
        <v>1119</v>
      </c>
      <c r="D633" s="27" t="s">
        <v>256</v>
      </c>
      <c r="E633" s="28" t="s">
        <v>1009</v>
      </c>
      <c r="F633" s="28" t="s">
        <v>1139</v>
      </c>
      <c r="G633" s="29"/>
    </row>
    <row r="634" spans="2:7" ht="12.75">
      <c r="B634" s="26" t="s">
        <v>162</v>
      </c>
      <c r="C634" s="27" t="s">
        <v>1120</v>
      </c>
      <c r="D634" s="27" t="s">
        <v>257</v>
      </c>
      <c r="E634" s="28" t="s">
        <v>1145</v>
      </c>
      <c r="F634" s="28" t="s">
        <v>1139</v>
      </c>
      <c r="G634" s="29"/>
    </row>
    <row r="635" spans="2:7" ht="12.75">
      <c r="B635" s="26" t="s">
        <v>162</v>
      </c>
      <c r="C635" s="27" t="s">
        <v>1121</v>
      </c>
      <c r="D635" s="27" t="s">
        <v>1487</v>
      </c>
      <c r="E635" s="28" t="s">
        <v>1205</v>
      </c>
      <c r="F635" s="28" t="s">
        <v>1150</v>
      </c>
      <c r="G635" s="29">
        <f>SUM(F635/E635)</f>
        <v>0.5142857142857142</v>
      </c>
    </row>
    <row r="636" spans="2:7" ht="12.75">
      <c r="B636" s="26" t="s">
        <v>162</v>
      </c>
      <c r="C636" s="27" t="s">
        <v>1379</v>
      </c>
      <c r="D636" s="27" t="s">
        <v>258</v>
      </c>
      <c r="E636" s="28" t="s">
        <v>1146</v>
      </c>
      <c r="F636" s="28" t="s">
        <v>1139</v>
      </c>
      <c r="G636" s="29"/>
    </row>
    <row r="637" spans="2:7" ht="12.75">
      <c r="B637" s="26" t="s">
        <v>162</v>
      </c>
      <c r="C637" s="27" t="s">
        <v>1127</v>
      </c>
      <c r="D637" s="27" t="s">
        <v>259</v>
      </c>
      <c r="E637" s="28" t="s">
        <v>1028</v>
      </c>
      <c r="F637" s="28" t="s">
        <v>1139</v>
      </c>
      <c r="G637" s="29"/>
    </row>
    <row r="638" spans="2:7" ht="12.75">
      <c r="B638" s="26" t="s">
        <v>162</v>
      </c>
      <c r="C638" s="27" t="s">
        <v>714</v>
      </c>
      <c r="D638" s="27" t="s">
        <v>260</v>
      </c>
      <c r="E638" s="28" t="s">
        <v>1057</v>
      </c>
      <c r="F638" s="28" t="s">
        <v>1139</v>
      </c>
      <c r="G638" s="29"/>
    </row>
    <row r="639" spans="2:7" ht="12.75">
      <c r="B639" s="26" t="s">
        <v>162</v>
      </c>
      <c r="C639" s="27" t="s">
        <v>1129</v>
      </c>
      <c r="D639" s="27" t="s">
        <v>261</v>
      </c>
      <c r="E639" s="28" t="s">
        <v>1146</v>
      </c>
      <c r="F639" s="28" t="s">
        <v>1139</v>
      </c>
      <c r="G639" s="29"/>
    </row>
    <row r="640" spans="2:7" ht="12.75">
      <c r="B640" s="26" t="s">
        <v>162</v>
      </c>
      <c r="C640" s="27" t="s">
        <v>1131</v>
      </c>
      <c r="D640" s="27" t="s">
        <v>262</v>
      </c>
      <c r="E640" s="28" t="s">
        <v>1308</v>
      </c>
      <c r="F640" s="28" t="s">
        <v>1173</v>
      </c>
      <c r="G640" s="29">
        <f>SUM(F640/E640)</f>
        <v>0.84375</v>
      </c>
    </row>
    <row r="641" spans="2:7" ht="12.75">
      <c r="B641" s="26" t="s">
        <v>162</v>
      </c>
      <c r="C641" s="27" t="s">
        <v>1132</v>
      </c>
      <c r="D641" s="27" t="s">
        <v>263</v>
      </c>
      <c r="E641" s="28" t="s">
        <v>1145</v>
      </c>
      <c r="F641" s="28" t="s">
        <v>1139</v>
      </c>
      <c r="G641" s="29"/>
    </row>
    <row r="642" spans="2:7" ht="12.75">
      <c r="B642" s="26" t="s">
        <v>162</v>
      </c>
      <c r="C642" s="27" t="s">
        <v>1469</v>
      </c>
      <c r="D642" s="27" t="s">
        <v>264</v>
      </c>
      <c r="E642" s="28" t="s">
        <v>1039</v>
      </c>
      <c r="F642" s="28" t="s">
        <v>1139</v>
      </c>
      <c r="G642" s="29"/>
    </row>
    <row r="643" spans="2:7" ht="12.75">
      <c r="B643" s="26" t="s">
        <v>162</v>
      </c>
      <c r="C643" s="27" t="s">
        <v>1383</v>
      </c>
      <c r="D643" s="27" t="s">
        <v>265</v>
      </c>
      <c r="E643" s="28" t="s">
        <v>1072</v>
      </c>
      <c r="F643" s="28" t="s">
        <v>1139</v>
      </c>
      <c r="G643" s="29"/>
    </row>
    <row r="644" spans="2:7" ht="12.75">
      <c r="B644" s="26" t="s">
        <v>162</v>
      </c>
      <c r="C644" s="27" t="s">
        <v>1470</v>
      </c>
      <c r="D644" s="27" t="s">
        <v>266</v>
      </c>
      <c r="E644" s="28" t="s">
        <v>1011</v>
      </c>
      <c r="F644" s="28" t="s">
        <v>1139</v>
      </c>
      <c r="G644" s="29"/>
    </row>
    <row r="645" spans="2:7" ht="12.75">
      <c r="B645" s="26" t="s">
        <v>162</v>
      </c>
      <c r="C645" s="27" t="s">
        <v>1471</v>
      </c>
      <c r="D645" s="27" t="s">
        <v>267</v>
      </c>
      <c r="E645" s="28" t="s">
        <v>1145</v>
      </c>
      <c r="F645" s="28" t="s">
        <v>1139</v>
      </c>
      <c r="G645" s="29"/>
    </row>
    <row r="646" spans="2:7" ht="12.75">
      <c r="B646" s="26" t="s">
        <v>162</v>
      </c>
      <c r="C646" s="27" t="s">
        <v>1473</v>
      </c>
      <c r="D646" s="27" t="s">
        <v>268</v>
      </c>
      <c r="E646" s="28" t="s">
        <v>1057</v>
      </c>
      <c r="F646" s="28" t="s">
        <v>1139</v>
      </c>
      <c r="G646" s="29"/>
    </row>
    <row r="647" spans="2:7" ht="12.75">
      <c r="B647" s="26" t="s">
        <v>162</v>
      </c>
      <c r="C647" s="27" t="s">
        <v>1384</v>
      </c>
      <c r="D647" s="27" t="s">
        <v>269</v>
      </c>
      <c r="E647" s="28" t="s">
        <v>1009</v>
      </c>
      <c r="F647" s="28" t="s">
        <v>1139</v>
      </c>
      <c r="G647" s="29"/>
    </row>
    <row r="648" spans="2:7" ht="12.75">
      <c r="B648" s="26" t="s">
        <v>162</v>
      </c>
      <c r="C648" s="27" t="s">
        <v>1386</v>
      </c>
      <c r="D648" s="27" t="s">
        <v>270</v>
      </c>
      <c r="E648" s="28" t="s">
        <v>1039</v>
      </c>
      <c r="F648" s="28" t="s">
        <v>1139</v>
      </c>
      <c r="G648" s="29"/>
    </row>
    <row r="649" spans="2:7" ht="12.75">
      <c r="B649" s="26" t="s">
        <v>162</v>
      </c>
      <c r="C649" s="27" t="s">
        <v>1387</v>
      </c>
      <c r="D649" s="27" t="s">
        <v>271</v>
      </c>
      <c r="E649" s="28" t="s">
        <v>1057</v>
      </c>
      <c r="F649" s="28" t="s">
        <v>1139</v>
      </c>
      <c r="G649" s="29"/>
    </row>
    <row r="650" spans="2:7" ht="13.5" thickBot="1">
      <c r="B650" s="30" t="s">
        <v>162</v>
      </c>
      <c r="C650" s="31" t="s">
        <v>1388</v>
      </c>
      <c r="D650" s="31" t="s">
        <v>272</v>
      </c>
      <c r="E650" s="32" t="s">
        <v>1011</v>
      </c>
      <c r="F650" s="32" t="s">
        <v>1139</v>
      </c>
      <c r="G650" s="33"/>
    </row>
    <row r="651" spans="2:7" ht="13.5" thickBot="1">
      <c r="B651" s="57" t="s">
        <v>277</v>
      </c>
      <c r="C651" s="58" t="s">
        <v>994</v>
      </c>
      <c r="D651" s="58" t="s">
        <v>1001</v>
      </c>
      <c r="E651" s="34" t="s">
        <v>278</v>
      </c>
      <c r="F651" s="34" t="s">
        <v>279</v>
      </c>
      <c r="G651" s="35">
        <f aca="true" t="shared" si="20" ref="G651:G677">SUM(F651/E651)</f>
        <v>0.4755113682666449</v>
      </c>
    </row>
    <row r="652" spans="2:7" ht="12.75">
      <c r="B652" s="36" t="s">
        <v>277</v>
      </c>
      <c r="C652" s="37" t="s">
        <v>1002</v>
      </c>
      <c r="D652" s="37" t="s">
        <v>277</v>
      </c>
      <c r="E652" s="38" t="s">
        <v>280</v>
      </c>
      <c r="F652" s="38" t="s">
        <v>540</v>
      </c>
      <c r="G652" s="39">
        <f t="shared" si="20"/>
        <v>0.13894126178390137</v>
      </c>
    </row>
    <row r="653" spans="2:7" ht="12.75">
      <c r="B653" s="26" t="s">
        <v>277</v>
      </c>
      <c r="C653" s="27" t="s">
        <v>1217</v>
      </c>
      <c r="D653" s="27" t="s">
        <v>492</v>
      </c>
      <c r="E653" s="28" t="s">
        <v>1506</v>
      </c>
      <c r="F653" s="28" t="s">
        <v>1007</v>
      </c>
      <c r="G653" s="29">
        <f t="shared" si="20"/>
        <v>0.006944444444444444</v>
      </c>
    </row>
    <row r="654" spans="2:7" ht="12.75">
      <c r="B654" s="26" t="s">
        <v>277</v>
      </c>
      <c r="C654" s="27" t="s">
        <v>1218</v>
      </c>
      <c r="D654" s="27" t="s">
        <v>281</v>
      </c>
      <c r="E654" s="28" t="s">
        <v>1015</v>
      </c>
      <c r="F654" s="28" t="s">
        <v>282</v>
      </c>
      <c r="G654" s="29">
        <f t="shared" si="20"/>
        <v>0.780564263322884</v>
      </c>
    </row>
    <row r="655" spans="2:7" ht="12.75">
      <c r="B655" s="26" t="s">
        <v>277</v>
      </c>
      <c r="C655" s="27" t="s">
        <v>1220</v>
      </c>
      <c r="D655" s="27" t="s">
        <v>283</v>
      </c>
      <c r="E655" s="28" t="s">
        <v>475</v>
      </c>
      <c r="F655" s="28" t="s">
        <v>1349</v>
      </c>
      <c r="G655" s="29">
        <f t="shared" si="20"/>
        <v>0.3891213389121339</v>
      </c>
    </row>
    <row r="656" spans="2:7" ht="12.75">
      <c r="B656" s="26" t="s">
        <v>277</v>
      </c>
      <c r="C656" s="27" t="s">
        <v>1221</v>
      </c>
      <c r="D656" s="27" t="s">
        <v>284</v>
      </c>
      <c r="E656" s="28" t="s">
        <v>1206</v>
      </c>
      <c r="F656" s="28" t="s">
        <v>1092</v>
      </c>
      <c r="G656" s="29">
        <f t="shared" si="20"/>
        <v>0.19230769230769232</v>
      </c>
    </row>
    <row r="657" spans="2:7" ht="12.75">
      <c r="B657" s="26" t="s">
        <v>277</v>
      </c>
      <c r="C657" s="27" t="s">
        <v>1222</v>
      </c>
      <c r="D657" s="27" t="s">
        <v>1295</v>
      </c>
      <c r="E657" s="28" t="s">
        <v>285</v>
      </c>
      <c r="F657" s="28" t="s">
        <v>286</v>
      </c>
      <c r="G657" s="29">
        <f t="shared" si="20"/>
        <v>0.8224974200206399</v>
      </c>
    </row>
    <row r="658" spans="2:7" ht="12.75">
      <c r="B658" s="26" t="s">
        <v>277</v>
      </c>
      <c r="C658" s="27" t="s">
        <v>1320</v>
      </c>
      <c r="D658" s="27" t="s">
        <v>287</v>
      </c>
      <c r="E658" s="28" t="s">
        <v>288</v>
      </c>
      <c r="F658" s="28" t="s">
        <v>1210</v>
      </c>
      <c r="G658" s="29">
        <f t="shared" si="20"/>
        <v>0.04390243902439024</v>
      </c>
    </row>
    <row r="659" spans="2:7" ht="12.75">
      <c r="B659" s="26" t="s">
        <v>277</v>
      </c>
      <c r="C659" s="27" t="s">
        <v>1224</v>
      </c>
      <c r="D659" s="27" t="s">
        <v>289</v>
      </c>
      <c r="E659" s="28" t="s">
        <v>290</v>
      </c>
      <c r="F659" s="28" t="s">
        <v>291</v>
      </c>
      <c r="G659" s="29">
        <f t="shared" si="20"/>
        <v>0.7076723858853998</v>
      </c>
    </row>
    <row r="660" spans="2:7" ht="12.75">
      <c r="B660" s="26" t="s">
        <v>277</v>
      </c>
      <c r="C660" s="27" t="s">
        <v>1227</v>
      </c>
      <c r="D660" s="27" t="s">
        <v>292</v>
      </c>
      <c r="E660" s="28" t="s">
        <v>293</v>
      </c>
      <c r="F660" s="28" t="s">
        <v>294</v>
      </c>
      <c r="G660" s="29">
        <f t="shared" si="20"/>
        <v>0.7963021995537137</v>
      </c>
    </row>
    <row r="661" spans="2:7" ht="12.75">
      <c r="B661" s="26" t="s">
        <v>277</v>
      </c>
      <c r="C661" s="27" t="s">
        <v>1229</v>
      </c>
      <c r="D661" s="27" t="s">
        <v>295</v>
      </c>
      <c r="E661" s="28" t="s">
        <v>296</v>
      </c>
      <c r="F661" s="28" t="s">
        <v>604</v>
      </c>
      <c r="G661" s="29">
        <f t="shared" si="20"/>
        <v>0.052795031055900624</v>
      </c>
    </row>
    <row r="662" spans="2:7" ht="12.75">
      <c r="B662" s="26" t="s">
        <v>277</v>
      </c>
      <c r="C662" s="27" t="s">
        <v>1231</v>
      </c>
      <c r="D662" s="27" t="s">
        <v>297</v>
      </c>
      <c r="E662" s="28" t="s">
        <v>1464</v>
      </c>
      <c r="F662" s="28" t="s">
        <v>1114</v>
      </c>
      <c r="G662" s="29">
        <f t="shared" si="20"/>
        <v>0.8388429752066116</v>
      </c>
    </row>
    <row r="663" spans="2:7" ht="12.75">
      <c r="B663" s="26" t="s">
        <v>277</v>
      </c>
      <c r="C663" s="27" t="s">
        <v>1233</v>
      </c>
      <c r="D663" s="27" t="s">
        <v>298</v>
      </c>
      <c r="E663" s="28" t="s">
        <v>299</v>
      </c>
      <c r="F663" s="28" t="s">
        <v>1301</v>
      </c>
      <c r="G663" s="29">
        <f t="shared" si="20"/>
        <v>0.014654161781946073</v>
      </c>
    </row>
    <row r="664" spans="2:7" ht="12.75">
      <c r="B664" s="26" t="s">
        <v>277</v>
      </c>
      <c r="C664" s="27" t="s">
        <v>1234</v>
      </c>
      <c r="D664" s="27" t="s">
        <v>1307</v>
      </c>
      <c r="E664" s="28" t="s">
        <v>1166</v>
      </c>
      <c r="F664" s="28" t="s">
        <v>1146</v>
      </c>
      <c r="G664" s="29">
        <f t="shared" si="20"/>
        <v>0.020895522388059702</v>
      </c>
    </row>
    <row r="665" spans="2:7" ht="12.75">
      <c r="B665" s="26" t="s">
        <v>277</v>
      </c>
      <c r="C665" s="27" t="s">
        <v>1235</v>
      </c>
      <c r="D665" s="27" t="s">
        <v>1609</v>
      </c>
      <c r="E665" s="28" t="s">
        <v>812</v>
      </c>
      <c r="F665" s="28" t="s">
        <v>1145</v>
      </c>
      <c r="G665" s="29">
        <f t="shared" si="20"/>
        <v>0.08208955223880597</v>
      </c>
    </row>
    <row r="666" spans="2:7" ht="12.75">
      <c r="B666" s="26" t="s">
        <v>277</v>
      </c>
      <c r="C666" s="27" t="s">
        <v>1236</v>
      </c>
      <c r="D666" s="27" t="s">
        <v>300</v>
      </c>
      <c r="E666" s="28" t="s">
        <v>560</v>
      </c>
      <c r="F666" s="28" t="s">
        <v>1072</v>
      </c>
      <c r="G666" s="29">
        <f t="shared" si="20"/>
        <v>0.011961722488038277</v>
      </c>
    </row>
    <row r="667" spans="2:7" ht="12.75">
      <c r="B667" s="26" t="s">
        <v>277</v>
      </c>
      <c r="C667" s="27" t="s">
        <v>1240</v>
      </c>
      <c r="D667" s="27" t="s">
        <v>301</v>
      </c>
      <c r="E667" s="28" t="s">
        <v>546</v>
      </c>
      <c r="F667" s="28" t="s">
        <v>1186</v>
      </c>
      <c r="G667" s="29">
        <f t="shared" si="20"/>
        <v>0.44027777777777777</v>
      </c>
    </row>
    <row r="668" spans="2:7" ht="12.75">
      <c r="B668" s="26" t="s">
        <v>277</v>
      </c>
      <c r="C668" s="27" t="s">
        <v>1243</v>
      </c>
      <c r="D668" s="27" t="s">
        <v>192</v>
      </c>
      <c r="E668" s="28" t="s">
        <v>704</v>
      </c>
      <c r="F668" s="28" t="s">
        <v>1158</v>
      </c>
      <c r="G668" s="29">
        <f t="shared" si="20"/>
        <v>0.046822742474916385</v>
      </c>
    </row>
    <row r="669" spans="2:7" ht="12.75">
      <c r="B669" s="26" t="s">
        <v>277</v>
      </c>
      <c r="C669" s="27" t="s">
        <v>1245</v>
      </c>
      <c r="D669" s="27" t="s">
        <v>302</v>
      </c>
      <c r="E669" s="28" t="s">
        <v>1173</v>
      </c>
      <c r="F669" s="28" t="s">
        <v>1005</v>
      </c>
      <c r="G669" s="29">
        <f t="shared" si="20"/>
        <v>0</v>
      </c>
    </row>
    <row r="670" spans="2:7" ht="12.75">
      <c r="B670" s="26" t="s">
        <v>277</v>
      </c>
      <c r="C670" s="27" t="s">
        <v>1246</v>
      </c>
      <c r="D670" s="27" t="s">
        <v>303</v>
      </c>
      <c r="E670" s="28" t="s">
        <v>562</v>
      </c>
      <c r="F670" s="28" t="s">
        <v>304</v>
      </c>
      <c r="G670" s="29">
        <f t="shared" si="20"/>
        <v>0.8152350081037277</v>
      </c>
    </row>
    <row r="671" spans="2:7" ht="12.75">
      <c r="B671" s="26" t="s">
        <v>277</v>
      </c>
      <c r="C671" s="27" t="s">
        <v>1248</v>
      </c>
      <c r="D671" s="27" t="s">
        <v>1561</v>
      </c>
      <c r="E671" s="28" t="s">
        <v>787</v>
      </c>
      <c r="F671" s="28" t="s">
        <v>1156</v>
      </c>
      <c r="G671" s="29">
        <f t="shared" si="20"/>
        <v>0.04007285974499089</v>
      </c>
    </row>
    <row r="672" spans="2:7" ht="12.75">
      <c r="B672" s="26" t="s">
        <v>277</v>
      </c>
      <c r="C672" s="27" t="s">
        <v>1251</v>
      </c>
      <c r="D672" s="27" t="s">
        <v>305</v>
      </c>
      <c r="E672" s="28" t="s">
        <v>1177</v>
      </c>
      <c r="F672" s="28" t="s">
        <v>1022</v>
      </c>
      <c r="G672" s="29">
        <f t="shared" si="20"/>
        <v>0.7877280265339967</v>
      </c>
    </row>
    <row r="673" spans="2:7" ht="12.75">
      <c r="B673" s="26" t="s">
        <v>277</v>
      </c>
      <c r="C673" s="27" t="s">
        <v>1253</v>
      </c>
      <c r="D673" s="27" t="s">
        <v>306</v>
      </c>
      <c r="E673" s="28" t="s">
        <v>307</v>
      </c>
      <c r="F673" s="28" t="s">
        <v>308</v>
      </c>
      <c r="G673" s="29">
        <f t="shared" si="20"/>
        <v>0.7801578354002254</v>
      </c>
    </row>
    <row r="674" spans="2:7" ht="12.75">
      <c r="B674" s="26" t="s">
        <v>277</v>
      </c>
      <c r="C674" s="27" t="s">
        <v>1254</v>
      </c>
      <c r="D674" s="27" t="s">
        <v>309</v>
      </c>
      <c r="E674" s="28" t="s">
        <v>1122</v>
      </c>
      <c r="F674" s="28" t="s">
        <v>1210</v>
      </c>
      <c r="G674" s="29">
        <f t="shared" si="20"/>
        <v>0.16901408450704225</v>
      </c>
    </row>
    <row r="675" spans="2:7" ht="12.75">
      <c r="B675" s="26" t="s">
        <v>277</v>
      </c>
      <c r="C675" s="27" t="s">
        <v>1256</v>
      </c>
      <c r="D675" s="27" t="s">
        <v>310</v>
      </c>
      <c r="E675" s="28" t="s">
        <v>311</v>
      </c>
      <c r="F675" s="28" t="s">
        <v>779</v>
      </c>
      <c r="G675" s="29">
        <f t="shared" si="20"/>
        <v>0.17880794701986755</v>
      </c>
    </row>
    <row r="676" spans="2:7" ht="12.75">
      <c r="B676" s="26" t="s">
        <v>277</v>
      </c>
      <c r="C676" s="27" t="s">
        <v>1258</v>
      </c>
      <c r="D676" s="27" t="s">
        <v>312</v>
      </c>
      <c r="E676" s="28" t="s">
        <v>313</v>
      </c>
      <c r="F676" s="28" t="s">
        <v>314</v>
      </c>
      <c r="G676" s="29">
        <f t="shared" si="20"/>
        <v>0.8306897823681298</v>
      </c>
    </row>
    <row r="677" spans="2:7" ht="12.75">
      <c r="B677" s="26" t="s">
        <v>277</v>
      </c>
      <c r="C677" s="27" t="s">
        <v>1268</v>
      </c>
      <c r="D677" s="27" t="s">
        <v>315</v>
      </c>
      <c r="E677" s="28" t="s">
        <v>1438</v>
      </c>
      <c r="F677" s="28" t="s">
        <v>1198</v>
      </c>
      <c r="G677" s="29">
        <f t="shared" si="20"/>
        <v>0.8070175438596491</v>
      </c>
    </row>
    <row r="678" spans="2:7" ht="12.75">
      <c r="B678" s="26" t="s">
        <v>277</v>
      </c>
      <c r="C678" s="27" t="s">
        <v>1325</v>
      </c>
      <c r="D678" s="27" t="s">
        <v>721</v>
      </c>
      <c r="E678" s="28" t="s">
        <v>1145</v>
      </c>
      <c r="F678" s="28" t="s">
        <v>1139</v>
      </c>
      <c r="G678" s="29"/>
    </row>
    <row r="679" spans="2:7" ht="12.75">
      <c r="B679" s="26" t="s">
        <v>277</v>
      </c>
      <c r="C679" s="27" t="s">
        <v>1327</v>
      </c>
      <c r="D679" s="27" t="s">
        <v>316</v>
      </c>
      <c r="E679" s="28" t="s">
        <v>317</v>
      </c>
      <c r="F679" s="28" t="s">
        <v>991</v>
      </c>
      <c r="G679" s="29">
        <f aca="true" t="shared" si="21" ref="G679:G685">SUM(F679/E679)</f>
        <v>0.8102288021534321</v>
      </c>
    </row>
    <row r="680" spans="2:7" ht="12.75">
      <c r="B680" s="26" t="s">
        <v>277</v>
      </c>
      <c r="C680" s="27" t="s">
        <v>1271</v>
      </c>
      <c r="D680" s="27" t="s">
        <v>318</v>
      </c>
      <c r="E680" s="28" t="s">
        <v>1450</v>
      </c>
      <c r="F680" s="28" t="s">
        <v>1360</v>
      </c>
      <c r="G680" s="29">
        <f t="shared" si="21"/>
        <v>0.7902097902097902</v>
      </c>
    </row>
    <row r="681" spans="2:7" ht="12.75">
      <c r="B681" s="26" t="s">
        <v>277</v>
      </c>
      <c r="C681" s="27" t="s">
        <v>1273</v>
      </c>
      <c r="D681" s="27" t="s">
        <v>319</v>
      </c>
      <c r="E681" s="28" t="s">
        <v>1443</v>
      </c>
      <c r="F681" s="28" t="s">
        <v>1130</v>
      </c>
      <c r="G681" s="29">
        <f t="shared" si="21"/>
        <v>0.8061224489795918</v>
      </c>
    </row>
    <row r="682" spans="2:7" ht="12.75">
      <c r="B682" s="26" t="s">
        <v>277</v>
      </c>
      <c r="C682" s="27" t="s">
        <v>1274</v>
      </c>
      <c r="D682" s="27" t="s">
        <v>320</v>
      </c>
      <c r="E682" s="28" t="s">
        <v>1434</v>
      </c>
      <c r="F682" s="28" t="s">
        <v>1004</v>
      </c>
      <c r="G682" s="29">
        <f t="shared" si="21"/>
        <v>0.7161290322580646</v>
      </c>
    </row>
    <row r="683" spans="2:7" ht="12.75">
      <c r="B683" s="26" t="s">
        <v>277</v>
      </c>
      <c r="C683" s="27" t="s">
        <v>1330</v>
      </c>
      <c r="D683" s="27" t="s">
        <v>321</v>
      </c>
      <c r="E683" s="28" t="s">
        <v>1625</v>
      </c>
      <c r="F683" s="28" t="s">
        <v>1134</v>
      </c>
      <c r="G683" s="29">
        <f t="shared" si="21"/>
        <v>0.851063829787234</v>
      </c>
    </row>
    <row r="684" spans="2:7" ht="12.75">
      <c r="B684" s="26" t="s">
        <v>277</v>
      </c>
      <c r="C684" s="27" t="s">
        <v>1331</v>
      </c>
      <c r="D684" s="27" t="s">
        <v>322</v>
      </c>
      <c r="E684" s="28" t="s">
        <v>323</v>
      </c>
      <c r="F684" s="28" t="s">
        <v>324</v>
      </c>
      <c r="G684" s="29">
        <f t="shared" si="21"/>
        <v>0.8265765765765766</v>
      </c>
    </row>
    <row r="685" spans="2:7" ht="12.75">
      <c r="B685" s="26" t="s">
        <v>277</v>
      </c>
      <c r="C685" s="27" t="s">
        <v>1454</v>
      </c>
      <c r="D685" s="27" t="s">
        <v>325</v>
      </c>
      <c r="E685" s="28" t="s">
        <v>795</v>
      </c>
      <c r="F685" s="28" t="s">
        <v>1004</v>
      </c>
      <c r="G685" s="29">
        <f t="shared" si="21"/>
        <v>0.75</v>
      </c>
    </row>
    <row r="686" spans="2:7" ht="12.75">
      <c r="B686" s="26" t="s">
        <v>277</v>
      </c>
      <c r="C686" s="27" t="s">
        <v>1336</v>
      </c>
      <c r="D686" s="27" t="s">
        <v>276</v>
      </c>
      <c r="E686" s="28" t="s">
        <v>992</v>
      </c>
      <c r="F686" s="28" t="s">
        <v>1139</v>
      </c>
      <c r="G686" s="29"/>
    </row>
    <row r="687" spans="2:7" ht="12.75">
      <c r="B687" s="26" t="s">
        <v>277</v>
      </c>
      <c r="C687" s="27" t="s">
        <v>1278</v>
      </c>
      <c r="D687" s="27" t="s">
        <v>326</v>
      </c>
      <c r="E687" s="28" t="s">
        <v>1118</v>
      </c>
      <c r="F687" s="28" t="s">
        <v>1139</v>
      </c>
      <c r="G687" s="29"/>
    </row>
    <row r="688" spans="2:7" ht="12.75">
      <c r="B688" s="26" t="s">
        <v>277</v>
      </c>
      <c r="C688" s="27" t="s">
        <v>1343</v>
      </c>
      <c r="D688" s="27" t="s">
        <v>327</v>
      </c>
      <c r="E688" s="28" t="s">
        <v>1007</v>
      </c>
      <c r="F688" s="28" t="s">
        <v>1139</v>
      </c>
      <c r="G688" s="29"/>
    </row>
    <row r="689" spans="2:7" ht="12.75">
      <c r="B689" s="26" t="s">
        <v>277</v>
      </c>
      <c r="C689" s="27" t="s">
        <v>1282</v>
      </c>
      <c r="D689" s="27" t="s">
        <v>1654</v>
      </c>
      <c r="E689" s="28" t="s">
        <v>1009</v>
      </c>
      <c r="F689" s="28" t="s">
        <v>1139</v>
      </c>
      <c r="G689" s="29"/>
    </row>
    <row r="690" spans="2:7" ht="12.75">
      <c r="B690" s="26" t="s">
        <v>277</v>
      </c>
      <c r="C690" s="27" t="s">
        <v>1348</v>
      </c>
      <c r="D690" s="27" t="s">
        <v>328</v>
      </c>
      <c r="E690" s="28" t="s">
        <v>1144</v>
      </c>
      <c r="F690" s="28" t="s">
        <v>1279</v>
      </c>
      <c r="G690" s="29">
        <f aca="true" t="shared" si="22" ref="G690:G695">SUM(F690/E690)</f>
        <v>0.17094017094017094</v>
      </c>
    </row>
    <row r="691" spans="2:7" ht="12.75">
      <c r="B691" s="26" t="s">
        <v>277</v>
      </c>
      <c r="C691" s="27" t="s">
        <v>1284</v>
      </c>
      <c r="D691" s="27" t="s">
        <v>329</v>
      </c>
      <c r="E691" s="28" t="s">
        <v>788</v>
      </c>
      <c r="F691" s="28" t="s">
        <v>1416</v>
      </c>
      <c r="G691" s="29">
        <f t="shared" si="22"/>
        <v>0.6674641148325359</v>
      </c>
    </row>
    <row r="692" spans="2:7" ht="12.75">
      <c r="B692" s="26" t="s">
        <v>277</v>
      </c>
      <c r="C692" s="27" t="s">
        <v>1350</v>
      </c>
      <c r="D692" s="27" t="s">
        <v>330</v>
      </c>
      <c r="E692" s="28" t="s">
        <v>712</v>
      </c>
      <c r="F692" s="28" t="s">
        <v>1421</v>
      </c>
      <c r="G692" s="29">
        <f t="shared" si="22"/>
        <v>0.7588235294117647</v>
      </c>
    </row>
    <row r="693" spans="2:7" ht="12.75">
      <c r="B693" s="26" t="s">
        <v>277</v>
      </c>
      <c r="C693" s="27" t="s">
        <v>1352</v>
      </c>
      <c r="D693" s="27" t="s">
        <v>331</v>
      </c>
      <c r="E693" s="28" t="s">
        <v>1464</v>
      </c>
      <c r="F693" s="28" t="s">
        <v>1294</v>
      </c>
      <c r="G693" s="29">
        <f t="shared" si="22"/>
        <v>0.7066115702479339</v>
      </c>
    </row>
    <row r="694" spans="2:7" ht="12.75">
      <c r="B694" s="26" t="s">
        <v>277</v>
      </c>
      <c r="C694" s="27" t="s">
        <v>1286</v>
      </c>
      <c r="D694" s="27" t="s">
        <v>1431</v>
      </c>
      <c r="E694" s="28" t="s">
        <v>1141</v>
      </c>
      <c r="F694" s="28" t="s">
        <v>1279</v>
      </c>
      <c r="G694" s="29">
        <f t="shared" si="22"/>
        <v>0.8955223880597015</v>
      </c>
    </row>
    <row r="695" spans="2:7" ht="12.75">
      <c r="B695" s="26" t="s">
        <v>277</v>
      </c>
      <c r="C695" s="27" t="s">
        <v>1288</v>
      </c>
      <c r="D695" s="27" t="s">
        <v>332</v>
      </c>
      <c r="E695" s="28" t="s">
        <v>1125</v>
      </c>
      <c r="F695" s="28" t="s">
        <v>1209</v>
      </c>
      <c r="G695" s="29">
        <f t="shared" si="22"/>
        <v>0.7241379310344828</v>
      </c>
    </row>
    <row r="696" spans="2:7" ht="12.75">
      <c r="B696" s="26" t="s">
        <v>277</v>
      </c>
      <c r="C696" s="27" t="s">
        <v>1358</v>
      </c>
      <c r="D696" s="27" t="s">
        <v>333</v>
      </c>
      <c r="E696" s="28" t="s">
        <v>1145</v>
      </c>
      <c r="F696" s="28" t="s">
        <v>1139</v>
      </c>
      <c r="G696" s="29"/>
    </row>
    <row r="697" spans="2:7" ht="12.75">
      <c r="B697" s="26" t="s">
        <v>277</v>
      </c>
      <c r="C697" s="27" t="s">
        <v>1290</v>
      </c>
      <c r="D697" s="27" t="s">
        <v>334</v>
      </c>
      <c r="E697" s="28" t="s">
        <v>1456</v>
      </c>
      <c r="F697" s="28" t="s">
        <v>1139</v>
      </c>
      <c r="G697" s="29"/>
    </row>
    <row r="698" spans="2:7" ht="12.75">
      <c r="B698" s="26" t="s">
        <v>277</v>
      </c>
      <c r="C698" s="27" t="s">
        <v>1293</v>
      </c>
      <c r="D698" s="27" t="s">
        <v>335</v>
      </c>
      <c r="E698" s="28" t="s">
        <v>1072</v>
      </c>
      <c r="F698" s="28" t="s">
        <v>1139</v>
      </c>
      <c r="G698" s="29"/>
    </row>
    <row r="699" spans="2:7" ht="12.75">
      <c r="B699" s="26" t="s">
        <v>277</v>
      </c>
      <c r="C699" s="27" t="s">
        <v>1003</v>
      </c>
      <c r="D699" s="27" t="s">
        <v>336</v>
      </c>
      <c r="E699" s="28" t="s">
        <v>1157</v>
      </c>
      <c r="F699" s="28" t="s">
        <v>1519</v>
      </c>
      <c r="G699" s="29">
        <f>SUM(F699/E699)</f>
        <v>0.7797619047619048</v>
      </c>
    </row>
    <row r="700" spans="2:7" ht="12.75">
      <c r="B700" s="26" t="s">
        <v>277</v>
      </c>
      <c r="C700" s="27" t="s">
        <v>1006</v>
      </c>
      <c r="D700" s="27" t="s">
        <v>337</v>
      </c>
      <c r="E700" s="28" t="s">
        <v>1514</v>
      </c>
      <c r="F700" s="28" t="s">
        <v>1311</v>
      </c>
      <c r="G700" s="29">
        <f>SUM(F700/E700)</f>
        <v>0.8349514563106796</v>
      </c>
    </row>
    <row r="701" spans="2:7" ht="12.75">
      <c r="B701" s="26" t="s">
        <v>277</v>
      </c>
      <c r="C701" s="27" t="s">
        <v>1008</v>
      </c>
      <c r="D701" s="27" t="s">
        <v>338</v>
      </c>
      <c r="E701" s="28" t="s">
        <v>1145</v>
      </c>
      <c r="F701" s="28" t="s">
        <v>1039</v>
      </c>
      <c r="G701" s="29">
        <f>SUM(F701/E701)</f>
        <v>0.8181818181818182</v>
      </c>
    </row>
    <row r="702" spans="2:7" ht="12.75">
      <c r="B702" s="26" t="s">
        <v>277</v>
      </c>
      <c r="C702" s="27" t="s">
        <v>1013</v>
      </c>
      <c r="D702" s="27" t="s">
        <v>339</v>
      </c>
      <c r="E702" s="28" t="s">
        <v>1300</v>
      </c>
      <c r="F702" s="28" t="s">
        <v>1173</v>
      </c>
      <c r="G702" s="29">
        <f>SUM(F702/E702)</f>
        <v>0.8709677419354839</v>
      </c>
    </row>
    <row r="703" spans="2:7" ht="12.75">
      <c r="B703" s="26" t="s">
        <v>277</v>
      </c>
      <c r="C703" s="27" t="s">
        <v>1298</v>
      </c>
      <c r="D703" s="27" t="s">
        <v>340</v>
      </c>
      <c r="E703" s="28" t="s">
        <v>1028</v>
      </c>
      <c r="F703" s="28" t="s">
        <v>1139</v>
      </c>
      <c r="G703" s="29"/>
    </row>
    <row r="704" spans="2:7" ht="12.75">
      <c r="B704" s="26" t="s">
        <v>277</v>
      </c>
      <c r="C704" s="27" t="s">
        <v>1017</v>
      </c>
      <c r="D704" s="27" t="s">
        <v>341</v>
      </c>
      <c r="E704" s="28" t="s">
        <v>1171</v>
      </c>
      <c r="F704" s="28" t="s">
        <v>1139</v>
      </c>
      <c r="G704" s="29"/>
    </row>
    <row r="705" spans="2:7" ht="12.75">
      <c r="B705" s="26" t="s">
        <v>277</v>
      </c>
      <c r="C705" s="27" t="s">
        <v>1019</v>
      </c>
      <c r="D705" s="27" t="s">
        <v>342</v>
      </c>
      <c r="E705" s="28" t="s">
        <v>1055</v>
      </c>
      <c r="F705" s="28" t="s">
        <v>1502</v>
      </c>
      <c r="G705" s="29">
        <f>SUM(F705/E705)</f>
        <v>0.7891156462585034</v>
      </c>
    </row>
    <row r="706" spans="2:7" ht="12.75">
      <c r="B706" s="26" t="s">
        <v>277</v>
      </c>
      <c r="C706" s="27" t="s">
        <v>1021</v>
      </c>
      <c r="D706" s="27" t="s">
        <v>343</v>
      </c>
      <c r="E706" s="28" t="s">
        <v>1020</v>
      </c>
      <c r="F706" s="28" t="s">
        <v>1005</v>
      </c>
      <c r="G706" s="29">
        <f>SUM(F706/E706)</f>
        <v>0</v>
      </c>
    </row>
    <row r="707" spans="2:7" ht="12.75">
      <c r="B707" s="26" t="s">
        <v>277</v>
      </c>
      <c r="C707" s="27" t="s">
        <v>1023</v>
      </c>
      <c r="D707" s="27" t="s">
        <v>344</v>
      </c>
      <c r="E707" s="28" t="s">
        <v>1308</v>
      </c>
      <c r="F707" s="28" t="s">
        <v>1028</v>
      </c>
      <c r="G707" s="29">
        <f>SUM(F707/E707)</f>
        <v>0.40625</v>
      </c>
    </row>
    <row r="708" spans="2:7" ht="12.75">
      <c r="B708" s="26" t="s">
        <v>277</v>
      </c>
      <c r="C708" s="27" t="s">
        <v>1024</v>
      </c>
      <c r="D708" s="27" t="s">
        <v>345</v>
      </c>
      <c r="E708" s="28" t="s">
        <v>1118</v>
      </c>
      <c r="F708" s="28" t="s">
        <v>1139</v>
      </c>
      <c r="G708" s="29"/>
    </row>
    <row r="709" spans="2:7" ht="12.75">
      <c r="B709" s="26" t="s">
        <v>277</v>
      </c>
      <c r="C709" s="27" t="s">
        <v>1025</v>
      </c>
      <c r="D709" s="27" t="s">
        <v>346</v>
      </c>
      <c r="E709" s="28" t="s">
        <v>1028</v>
      </c>
      <c r="F709" s="28" t="s">
        <v>1139</v>
      </c>
      <c r="G709" s="29"/>
    </row>
    <row r="710" spans="2:7" ht="12.75">
      <c r="B710" s="26" t="s">
        <v>277</v>
      </c>
      <c r="C710" s="27" t="s">
        <v>1029</v>
      </c>
      <c r="D710" s="27" t="s">
        <v>347</v>
      </c>
      <c r="E710" s="28" t="s">
        <v>1462</v>
      </c>
      <c r="F710" s="28" t="s">
        <v>1134</v>
      </c>
      <c r="G710" s="29">
        <f>SUM(F710/E710)</f>
        <v>0.45977011494252873</v>
      </c>
    </row>
    <row r="711" spans="2:7" ht="12.75">
      <c r="B711" s="26" t="s">
        <v>277</v>
      </c>
      <c r="C711" s="27" t="s">
        <v>1032</v>
      </c>
      <c r="D711" s="27" t="s">
        <v>1472</v>
      </c>
      <c r="E711" s="28" t="s">
        <v>720</v>
      </c>
      <c r="F711" s="28" t="s">
        <v>1180</v>
      </c>
      <c r="G711" s="29">
        <f>SUM(F711/E711)</f>
        <v>0.8548387096774194</v>
      </c>
    </row>
    <row r="712" spans="2:7" ht="12.75">
      <c r="B712" s="26" t="s">
        <v>277</v>
      </c>
      <c r="C712" s="27" t="s">
        <v>1303</v>
      </c>
      <c r="D712" s="27" t="s">
        <v>348</v>
      </c>
      <c r="E712" s="28" t="s">
        <v>579</v>
      </c>
      <c r="F712" s="28" t="s">
        <v>1635</v>
      </c>
      <c r="G712" s="29">
        <f>SUM(F712/E712)</f>
        <v>0.8108108108108109</v>
      </c>
    </row>
    <row r="713" spans="2:7" ht="12.75">
      <c r="B713" s="26" t="s">
        <v>277</v>
      </c>
      <c r="C713" s="27" t="s">
        <v>1034</v>
      </c>
      <c r="D713" s="27" t="s">
        <v>349</v>
      </c>
      <c r="E713" s="28" t="s">
        <v>1092</v>
      </c>
      <c r="F713" s="28" t="s">
        <v>1139</v>
      </c>
      <c r="G713" s="29"/>
    </row>
    <row r="714" spans="2:7" ht="12.75">
      <c r="B714" s="26" t="s">
        <v>277</v>
      </c>
      <c r="C714" s="27" t="s">
        <v>1305</v>
      </c>
      <c r="D714" s="27" t="s">
        <v>980</v>
      </c>
      <c r="E714" s="28" t="s">
        <v>1158</v>
      </c>
      <c r="F714" s="28" t="s">
        <v>1139</v>
      </c>
      <c r="G714" s="29"/>
    </row>
    <row r="715" spans="2:7" ht="12.75">
      <c r="B715" s="26" t="s">
        <v>277</v>
      </c>
      <c r="C715" s="27" t="s">
        <v>1038</v>
      </c>
      <c r="D715" s="27" t="s">
        <v>350</v>
      </c>
      <c r="E715" s="28" t="s">
        <v>1279</v>
      </c>
      <c r="F715" s="28" t="s">
        <v>1375</v>
      </c>
      <c r="G715" s="29">
        <f>SUM(F715/E715)</f>
        <v>0.7166666666666667</v>
      </c>
    </row>
    <row r="716" spans="2:7" ht="12.75">
      <c r="B716" s="26" t="s">
        <v>277</v>
      </c>
      <c r="C716" s="27" t="s">
        <v>1040</v>
      </c>
      <c r="D716" s="27" t="s">
        <v>351</v>
      </c>
      <c r="E716" s="28" t="s">
        <v>1146</v>
      </c>
      <c r="F716" s="28" t="s">
        <v>1139</v>
      </c>
      <c r="G716" s="29"/>
    </row>
    <row r="717" spans="2:7" ht="12.75">
      <c r="B717" s="26" t="s">
        <v>277</v>
      </c>
      <c r="C717" s="27" t="s">
        <v>1044</v>
      </c>
      <c r="D717" s="27" t="s">
        <v>352</v>
      </c>
      <c r="E717" s="28" t="s">
        <v>1092</v>
      </c>
      <c r="F717" s="28" t="s">
        <v>1139</v>
      </c>
      <c r="G717" s="29"/>
    </row>
    <row r="718" spans="2:7" ht="12.75">
      <c r="B718" s="26" t="s">
        <v>277</v>
      </c>
      <c r="C718" s="27" t="s">
        <v>1045</v>
      </c>
      <c r="D718" s="27" t="s">
        <v>353</v>
      </c>
      <c r="E718" s="28" t="s">
        <v>474</v>
      </c>
      <c r="F718" s="28" t="s">
        <v>988</v>
      </c>
      <c r="G718" s="29">
        <f aca="true" t="shared" si="23" ref="G718:G724">SUM(F718/E718)</f>
        <v>0.8480392156862745</v>
      </c>
    </row>
    <row r="719" spans="2:7" ht="12.75">
      <c r="B719" s="26" t="s">
        <v>277</v>
      </c>
      <c r="C719" s="27" t="s">
        <v>1048</v>
      </c>
      <c r="D719" s="27" t="s">
        <v>273</v>
      </c>
      <c r="E719" s="28" t="s">
        <v>1324</v>
      </c>
      <c r="F719" s="28" t="s">
        <v>805</v>
      </c>
      <c r="G719" s="29">
        <f t="shared" si="23"/>
        <v>0.822463768115942</v>
      </c>
    </row>
    <row r="720" spans="2:7" ht="12.75">
      <c r="B720" s="26" t="s">
        <v>277</v>
      </c>
      <c r="C720" s="27" t="s">
        <v>1049</v>
      </c>
      <c r="D720" s="27" t="s">
        <v>354</v>
      </c>
      <c r="E720" s="28" t="s">
        <v>789</v>
      </c>
      <c r="F720" s="28" t="s">
        <v>500</v>
      </c>
      <c r="G720" s="29">
        <f t="shared" si="23"/>
        <v>0.8621794871794872</v>
      </c>
    </row>
    <row r="721" spans="2:7" ht="12.75">
      <c r="B721" s="26" t="s">
        <v>277</v>
      </c>
      <c r="C721" s="27" t="s">
        <v>1051</v>
      </c>
      <c r="D721" s="27" t="s">
        <v>355</v>
      </c>
      <c r="E721" s="28" t="s">
        <v>1156</v>
      </c>
      <c r="F721" s="28" t="s">
        <v>1011</v>
      </c>
      <c r="G721" s="29">
        <f t="shared" si="23"/>
        <v>0.09090909090909091</v>
      </c>
    </row>
    <row r="722" spans="2:7" ht="12.75">
      <c r="B722" s="26" t="s">
        <v>277</v>
      </c>
      <c r="C722" s="27" t="s">
        <v>1052</v>
      </c>
      <c r="D722" s="27" t="s">
        <v>356</v>
      </c>
      <c r="E722" s="28" t="s">
        <v>1503</v>
      </c>
      <c r="F722" s="28" t="s">
        <v>1326</v>
      </c>
      <c r="G722" s="29">
        <f t="shared" si="23"/>
        <v>0.7843137254901961</v>
      </c>
    </row>
    <row r="723" spans="2:7" ht="12.75">
      <c r="B723" s="26" t="s">
        <v>277</v>
      </c>
      <c r="C723" s="27" t="s">
        <v>1054</v>
      </c>
      <c r="D723" s="27" t="s">
        <v>564</v>
      </c>
      <c r="E723" s="28" t="s">
        <v>1198</v>
      </c>
      <c r="F723" s="28" t="s">
        <v>1205</v>
      </c>
      <c r="G723" s="29">
        <f t="shared" si="23"/>
        <v>0.7608695652173914</v>
      </c>
    </row>
    <row r="724" spans="2:7" ht="12.75">
      <c r="B724" s="26" t="s">
        <v>277</v>
      </c>
      <c r="C724" s="27" t="s">
        <v>1058</v>
      </c>
      <c r="D724" s="27" t="s">
        <v>357</v>
      </c>
      <c r="E724" s="28" t="s">
        <v>1204</v>
      </c>
      <c r="F724" s="28" t="s">
        <v>1016</v>
      </c>
      <c r="G724" s="29">
        <f t="shared" si="23"/>
        <v>0.03571428571428571</v>
      </c>
    </row>
    <row r="725" spans="2:7" ht="12.75">
      <c r="B725" s="26" t="s">
        <v>277</v>
      </c>
      <c r="C725" s="27" t="s">
        <v>1059</v>
      </c>
      <c r="D725" s="27" t="s">
        <v>358</v>
      </c>
      <c r="E725" s="28" t="s">
        <v>1118</v>
      </c>
      <c r="F725" s="28" t="s">
        <v>1139</v>
      </c>
      <c r="G725" s="29"/>
    </row>
    <row r="726" spans="2:7" ht="12.75">
      <c r="B726" s="26" t="s">
        <v>277</v>
      </c>
      <c r="C726" s="27" t="s">
        <v>1060</v>
      </c>
      <c r="D726" s="27" t="s">
        <v>1636</v>
      </c>
      <c r="E726" s="28" t="s">
        <v>1500</v>
      </c>
      <c r="F726" s="28" t="s">
        <v>795</v>
      </c>
      <c r="G726" s="29">
        <f aca="true" t="shared" si="24" ref="G726:G759">SUM(F726/E726)</f>
        <v>0.8222222222222222</v>
      </c>
    </row>
    <row r="727" spans="2:7" ht="13.5" thickBot="1">
      <c r="B727" s="30" t="s">
        <v>277</v>
      </c>
      <c r="C727" s="31" t="s">
        <v>1064</v>
      </c>
      <c r="D727" s="31" t="s">
        <v>359</v>
      </c>
      <c r="E727" s="32" t="s">
        <v>476</v>
      </c>
      <c r="F727" s="32" t="s">
        <v>707</v>
      </c>
      <c r="G727" s="33">
        <f t="shared" si="24"/>
        <v>0.8260869565217391</v>
      </c>
    </row>
    <row r="728" spans="2:7" ht="13.5" thickBot="1">
      <c r="B728" s="57" t="s">
        <v>1334</v>
      </c>
      <c r="C728" s="58" t="s">
        <v>994</v>
      </c>
      <c r="D728" s="58" t="s">
        <v>1001</v>
      </c>
      <c r="E728" s="34" t="s">
        <v>360</v>
      </c>
      <c r="F728" s="34" t="s">
        <v>1511</v>
      </c>
      <c r="G728" s="35">
        <f t="shared" si="24"/>
        <v>0.005432331597720471</v>
      </c>
    </row>
    <row r="729" spans="2:7" ht="12.75">
      <c r="B729" s="36" t="s">
        <v>1334</v>
      </c>
      <c r="C729" s="37" t="s">
        <v>1002</v>
      </c>
      <c r="D729" s="37" t="s">
        <v>1334</v>
      </c>
      <c r="E729" s="38" t="s">
        <v>361</v>
      </c>
      <c r="F729" s="38" t="s">
        <v>1505</v>
      </c>
      <c r="G729" s="39">
        <f t="shared" si="24"/>
        <v>0.007192396609298741</v>
      </c>
    </row>
    <row r="730" spans="2:7" ht="12.75">
      <c r="B730" s="26" t="s">
        <v>1334</v>
      </c>
      <c r="C730" s="27" t="s">
        <v>1218</v>
      </c>
      <c r="D730" s="27" t="s">
        <v>362</v>
      </c>
      <c r="E730" s="28" t="s">
        <v>1360</v>
      </c>
      <c r="F730" s="28" t="s">
        <v>1005</v>
      </c>
      <c r="G730" s="29">
        <f t="shared" si="24"/>
        <v>0</v>
      </c>
    </row>
    <row r="731" spans="2:7" ht="12.75">
      <c r="B731" s="26" t="s">
        <v>1334</v>
      </c>
      <c r="C731" s="27" t="s">
        <v>1220</v>
      </c>
      <c r="D731" s="27" t="s">
        <v>363</v>
      </c>
      <c r="E731" s="28" t="s">
        <v>797</v>
      </c>
      <c r="F731" s="28" t="s">
        <v>1011</v>
      </c>
      <c r="G731" s="29">
        <f t="shared" si="24"/>
        <v>0.002881844380403458</v>
      </c>
    </row>
    <row r="732" spans="2:7" ht="12.75">
      <c r="B732" s="26" t="s">
        <v>1334</v>
      </c>
      <c r="C732" s="27" t="s">
        <v>1221</v>
      </c>
      <c r="D732" s="27" t="s">
        <v>364</v>
      </c>
      <c r="E732" s="28" t="s">
        <v>1152</v>
      </c>
      <c r="F732" s="28" t="s">
        <v>1005</v>
      </c>
      <c r="G732" s="29">
        <f t="shared" si="24"/>
        <v>0</v>
      </c>
    </row>
    <row r="733" spans="2:7" ht="12.75">
      <c r="B733" s="26" t="s">
        <v>1334</v>
      </c>
      <c r="C733" s="27" t="s">
        <v>1222</v>
      </c>
      <c r="D733" s="27" t="s">
        <v>365</v>
      </c>
      <c r="E733" s="28" t="s">
        <v>482</v>
      </c>
      <c r="F733" s="28" t="s">
        <v>1005</v>
      </c>
      <c r="G733" s="29">
        <f t="shared" si="24"/>
        <v>0</v>
      </c>
    </row>
    <row r="734" spans="2:7" ht="12.75">
      <c r="B734" s="26" t="s">
        <v>1334</v>
      </c>
      <c r="C734" s="27" t="s">
        <v>1320</v>
      </c>
      <c r="D734" s="27" t="s">
        <v>366</v>
      </c>
      <c r="E734" s="28" t="s">
        <v>776</v>
      </c>
      <c r="F734" s="28" t="s">
        <v>1016</v>
      </c>
      <c r="G734" s="29">
        <f t="shared" si="24"/>
        <v>0.002183406113537118</v>
      </c>
    </row>
    <row r="735" spans="2:7" ht="12.75">
      <c r="B735" s="26" t="s">
        <v>1334</v>
      </c>
      <c r="C735" s="27" t="s">
        <v>1224</v>
      </c>
      <c r="D735" s="27" t="s">
        <v>367</v>
      </c>
      <c r="E735" s="28" t="s">
        <v>1544</v>
      </c>
      <c r="F735" s="28" t="s">
        <v>1016</v>
      </c>
      <c r="G735" s="29">
        <f t="shared" si="24"/>
        <v>0.002070393374741201</v>
      </c>
    </row>
    <row r="736" spans="2:7" ht="12.75">
      <c r="B736" s="26" t="s">
        <v>1334</v>
      </c>
      <c r="C736" s="27" t="s">
        <v>1227</v>
      </c>
      <c r="D736" s="27" t="s">
        <v>368</v>
      </c>
      <c r="E736" s="28" t="s">
        <v>1291</v>
      </c>
      <c r="F736" s="28" t="s">
        <v>1005</v>
      </c>
      <c r="G736" s="29">
        <f t="shared" si="24"/>
        <v>0</v>
      </c>
    </row>
    <row r="737" spans="2:7" ht="12.75">
      <c r="B737" s="26" t="s">
        <v>1334</v>
      </c>
      <c r="C737" s="27" t="s">
        <v>1229</v>
      </c>
      <c r="D737" s="27" t="s">
        <v>369</v>
      </c>
      <c r="E737" s="28" t="s">
        <v>1114</v>
      </c>
      <c r="F737" s="28" t="s">
        <v>1005</v>
      </c>
      <c r="G737" s="29">
        <f t="shared" si="24"/>
        <v>0</v>
      </c>
    </row>
    <row r="738" spans="2:7" ht="12.75">
      <c r="B738" s="26" t="s">
        <v>1334</v>
      </c>
      <c r="C738" s="27" t="s">
        <v>1233</v>
      </c>
      <c r="D738" s="27" t="s">
        <v>370</v>
      </c>
      <c r="E738" s="28" t="s">
        <v>1279</v>
      </c>
      <c r="F738" s="28" t="s">
        <v>1005</v>
      </c>
      <c r="G738" s="29">
        <f t="shared" si="24"/>
        <v>0</v>
      </c>
    </row>
    <row r="739" spans="2:7" ht="12.75">
      <c r="B739" s="26" t="s">
        <v>1334</v>
      </c>
      <c r="C739" s="27" t="s">
        <v>1234</v>
      </c>
      <c r="D739" s="27" t="s">
        <v>371</v>
      </c>
      <c r="E739" s="28" t="s">
        <v>1042</v>
      </c>
      <c r="F739" s="28" t="s">
        <v>1005</v>
      </c>
      <c r="G739" s="29">
        <f t="shared" si="24"/>
        <v>0</v>
      </c>
    </row>
    <row r="740" spans="2:7" ht="12.75">
      <c r="B740" s="26" t="s">
        <v>1334</v>
      </c>
      <c r="C740" s="27" t="s">
        <v>1235</v>
      </c>
      <c r="D740" s="27" t="s">
        <v>372</v>
      </c>
      <c r="E740" s="28" t="s">
        <v>1512</v>
      </c>
      <c r="F740" s="28" t="s">
        <v>1005</v>
      </c>
      <c r="G740" s="29">
        <f t="shared" si="24"/>
        <v>0</v>
      </c>
    </row>
    <row r="741" spans="2:7" ht="12.75">
      <c r="B741" s="26" t="s">
        <v>1334</v>
      </c>
      <c r="C741" s="27" t="s">
        <v>1236</v>
      </c>
      <c r="D741" s="27" t="s">
        <v>1526</v>
      </c>
      <c r="E741" s="28" t="s">
        <v>1164</v>
      </c>
      <c r="F741" s="28" t="s">
        <v>1005</v>
      </c>
      <c r="G741" s="29">
        <f t="shared" si="24"/>
        <v>0</v>
      </c>
    </row>
    <row r="742" spans="2:7" ht="12.75">
      <c r="B742" s="26" t="s">
        <v>1334</v>
      </c>
      <c r="C742" s="27" t="s">
        <v>1238</v>
      </c>
      <c r="D742" s="27" t="s">
        <v>373</v>
      </c>
      <c r="E742" s="28" t="s">
        <v>1322</v>
      </c>
      <c r="F742" s="28" t="s">
        <v>1005</v>
      </c>
      <c r="G742" s="29">
        <f t="shared" si="24"/>
        <v>0</v>
      </c>
    </row>
    <row r="743" spans="2:7" ht="12.75">
      <c r="B743" s="26" t="s">
        <v>1334</v>
      </c>
      <c r="C743" s="27" t="s">
        <v>1240</v>
      </c>
      <c r="D743" s="27" t="s">
        <v>287</v>
      </c>
      <c r="E743" s="28" t="s">
        <v>695</v>
      </c>
      <c r="F743" s="28" t="s">
        <v>1016</v>
      </c>
      <c r="G743" s="29">
        <f t="shared" si="24"/>
        <v>0.010101010101010102</v>
      </c>
    </row>
    <row r="744" spans="2:7" ht="12.75">
      <c r="B744" s="26" t="s">
        <v>1334</v>
      </c>
      <c r="C744" s="27" t="s">
        <v>1243</v>
      </c>
      <c r="D744" s="27" t="s">
        <v>374</v>
      </c>
      <c r="E744" s="28" t="s">
        <v>1149</v>
      </c>
      <c r="F744" s="28" t="s">
        <v>1005</v>
      </c>
      <c r="G744" s="29">
        <f t="shared" si="24"/>
        <v>0</v>
      </c>
    </row>
    <row r="745" spans="2:7" ht="12.75">
      <c r="B745" s="26" t="s">
        <v>1334</v>
      </c>
      <c r="C745" s="27" t="s">
        <v>1245</v>
      </c>
      <c r="D745" s="27" t="s">
        <v>375</v>
      </c>
      <c r="E745" s="28" t="s">
        <v>1458</v>
      </c>
      <c r="F745" s="28" t="s">
        <v>1072</v>
      </c>
      <c r="G745" s="29">
        <f t="shared" si="24"/>
        <v>0.015015015015015015</v>
      </c>
    </row>
    <row r="746" spans="2:7" ht="12.75">
      <c r="B746" s="26" t="s">
        <v>1334</v>
      </c>
      <c r="C746" s="27" t="s">
        <v>1246</v>
      </c>
      <c r="D746" s="27" t="s">
        <v>376</v>
      </c>
      <c r="E746" s="28" t="s">
        <v>377</v>
      </c>
      <c r="F746" s="28" t="s">
        <v>1011</v>
      </c>
      <c r="G746" s="29">
        <f t="shared" si="24"/>
        <v>0.0016542597187758478</v>
      </c>
    </row>
    <row r="747" spans="2:7" ht="12.75">
      <c r="B747" s="26" t="s">
        <v>1334</v>
      </c>
      <c r="C747" s="27" t="s">
        <v>1248</v>
      </c>
      <c r="D747" s="27" t="s">
        <v>1368</v>
      </c>
      <c r="E747" s="28" t="s">
        <v>378</v>
      </c>
      <c r="F747" s="28" t="s">
        <v>1016</v>
      </c>
      <c r="G747" s="29">
        <f t="shared" si="24"/>
        <v>0.0005865102639296188</v>
      </c>
    </row>
    <row r="748" spans="2:7" ht="12.75">
      <c r="B748" s="26" t="s">
        <v>1334</v>
      </c>
      <c r="C748" s="27" t="s">
        <v>1251</v>
      </c>
      <c r="D748" s="27" t="s">
        <v>379</v>
      </c>
      <c r="E748" s="28" t="s">
        <v>1255</v>
      </c>
      <c r="F748" s="28" t="s">
        <v>1005</v>
      </c>
      <c r="G748" s="29">
        <f t="shared" si="24"/>
        <v>0</v>
      </c>
    </row>
    <row r="749" spans="2:7" ht="12.75">
      <c r="B749" s="26" t="s">
        <v>1334</v>
      </c>
      <c r="C749" s="27" t="s">
        <v>1253</v>
      </c>
      <c r="D749" s="27" t="s">
        <v>380</v>
      </c>
      <c r="E749" s="28" t="s">
        <v>381</v>
      </c>
      <c r="F749" s="28" t="s">
        <v>1007</v>
      </c>
      <c r="G749" s="29">
        <f t="shared" si="24"/>
        <v>0.0029469548133595285</v>
      </c>
    </row>
    <row r="750" spans="2:7" ht="12.75">
      <c r="B750" s="26" t="s">
        <v>1334</v>
      </c>
      <c r="C750" s="27" t="s">
        <v>1254</v>
      </c>
      <c r="D750" s="27" t="s">
        <v>382</v>
      </c>
      <c r="E750" s="28" t="s">
        <v>781</v>
      </c>
      <c r="F750" s="28" t="s">
        <v>1005</v>
      </c>
      <c r="G750" s="29">
        <f t="shared" si="24"/>
        <v>0</v>
      </c>
    </row>
    <row r="751" spans="2:7" ht="12.75">
      <c r="B751" s="26" t="s">
        <v>1334</v>
      </c>
      <c r="C751" s="27" t="s">
        <v>1256</v>
      </c>
      <c r="D751" s="27" t="s">
        <v>1530</v>
      </c>
      <c r="E751" s="28" t="s">
        <v>989</v>
      </c>
      <c r="F751" s="28" t="s">
        <v>1005</v>
      </c>
      <c r="G751" s="29">
        <f t="shared" si="24"/>
        <v>0</v>
      </c>
    </row>
    <row r="752" spans="2:7" ht="12.75">
      <c r="B752" s="26" t="s">
        <v>1334</v>
      </c>
      <c r="C752" s="27" t="s">
        <v>1258</v>
      </c>
      <c r="D752" s="27" t="s">
        <v>383</v>
      </c>
      <c r="E752" s="28" t="s">
        <v>199</v>
      </c>
      <c r="F752" s="28" t="s">
        <v>1016</v>
      </c>
      <c r="G752" s="29">
        <f t="shared" si="24"/>
        <v>0.0010384215991692627</v>
      </c>
    </row>
    <row r="753" spans="2:7" ht="12.75">
      <c r="B753" s="26" t="s">
        <v>1334</v>
      </c>
      <c r="C753" s="27" t="s">
        <v>1260</v>
      </c>
      <c r="D753" s="27" t="s">
        <v>384</v>
      </c>
      <c r="E753" s="28" t="s">
        <v>1039</v>
      </c>
      <c r="F753" s="28" t="s">
        <v>1005</v>
      </c>
      <c r="G753" s="29">
        <f t="shared" si="24"/>
        <v>0</v>
      </c>
    </row>
    <row r="754" spans="2:7" ht="12.75">
      <c r="B754" s="26" t="s">
        <v>1334</v>
      </c>
      <c r="C754" s="27" t="s">
        <v>1262</v>
      </c>
      <c r="D754" s="27" t="s">
        <v>1467</v>
      </c>
      <c r="E754" s="28" t="s">
        <v>1433</v>
      </c>
      <c r="F754" s="28" t="s">
        <v>1016</v>
      </c>
      <c r="G754" s="29">
        <f t="shared" si="24"/>
        <v>0.002364066193853428</v>
      </c>
    </row>
    <row r="755" spans="2:7" ht="12.75">
      <c r="B755" s="26" t="s">
        <v>1334</v>
      </c>
      <c r="C755" s="27" t="s">
        <v>1263</v>
      </c>
      <c r="D755" s="27" t="s">
        <v>385</v>
      </c>
      <c r="E755" s="28" t="s">
        <v>1521</v>
      </c>
      <c r="F755" s="28" t="s">
        <v>1005</v>
      </c>
      <c r="G755" s="29">
        <f t="shared" si="24"/>
        <v>0</v>
      </c>
    </row>
    <row r="756" spans="2:7" ht="12.75">
      <c r="B756" s="26" t="s">
        <v>1334</v>
      </c>
      <c r="C756" s="27" t="s">
        <v>1265</v>
      </c>
      <c r="D756" s="27" t="s">
        <v>386</v>
      </c>
      <c r="E756" s="28" t="s">
        <v>1528</v>
      </c>
      <c r="F756" s="28" t="s">
        <v>1005</v>
      </c>
      <c r="G756" s="29">
        <f t="shared" si="24"/>
        <v>0</v>
      </c>
    </row>
    <row r="757" spans="2:7" ht="12.75">
      <c r="B757" s="26" t="s">
        <v>1334</v>
      </c>
      <c r="C757" s="27" t="s">
        <v>1267</v>
      </c>
      <c r="D757" s="27" t="s">
        <v>387</v>
      </c>
      <c r="E757" s="28" t="s">
        <v>1206</v>
      </c>
      <c r="F757" s="28" t="s">
        <v>1005</v>
      </c>
      <c r="G757" s="29">
        <f t="shared" si="24"/>
        <v>0</v>
      </c>
    </row>
    <row r="758" spans="2:7" ht="12.75">
      <c r="B758" s="26" t="s">
        <v>1334</v>
      </c>
      <c r="C758" s="27" t="s">
        <v>1452</v>
      </c>
      <c r="D758" s="27" t="s">
        <v>388</v>
      </c>
      <c r="E758" s="28" t="s">
        <v>1464</v>
      </c>
      <c r="F758" s="28" t="s">
        <v>1005</v>
      </c>
      <c r="G758" s="29">
        <f t="shared" si="24"/>
        <v>0</v>
      </c>
    </row>
    <row r="759" spans="2:7" ht="12.75">
      <c r="B759" s="26" t="s">
        <v>1334</v>
      </c>
      <c r="C759" s="27" t="s">
        <v>1268</v>
      </c>
      <c r="D759" s="27" t="s">
        <v>389</v>
      </c>
      <c r="E759" s="28" t="s">
        <v>1075</v>
      </c>
      <c r="F759" s="28" t="s">
        <v>1016</v>
      </c>
      <c r="G759" s="29">
        <f t="shared" si="24"/>
        <v>0.002304147465437788</v>
      </c>
    </row>
    <row r="760" spans="2:7" ht="12.75">
      <c r="B760" s="26" t="s">
        <v>1334</v>
      </c>
      <c r="C760" s="27" t="s">
        <v>1269</v>
      </c>
      <c r="D760" s="27" t="s">
        <v>390</v>
      </c>
      <c r="E760" s="28" t="s">
        <v>1009</v>
      </c>
      <c r="F760" s="28" t="s">
        <v>1139</v>
      </c>
      <c r="G760" s="29"/>
    </row>
    <row r="761" spans="2:7" ht="12.75">
      <c r="B761" s="26" t="s">
        <v>1334</v>
      </c>
      <c r="C761" s="27" t="s">
        <v>1325</v>
      </c>
      <c r="D761" s="27" t="s">
        <v>703</v>
      </c>
      <c r="E761" s="28" t="s">
        <v>391</v>
      </c>
      <c r="F761" s="28" t="s">
        <v>1092</v>
      </c>
      <c r="G761" s="29">
        <f aca="true" t="shared" si="25" ref="G761:G796">SUM(F761/E761)</f>
        <v>0.003955696202531646</v>
      </c>
    </row>
    <row r="762" spans="2:7" ht="12.75">
      <c r="B762" s="26" t="s">
        <v>1334</v>
      </c>
      <c r="C762" s="27" t="s">
        <v>1270</v>
      </c>
      <c r="D762" s="27" t="s">
        <v>815</v>
      </c>
      <c r="E762" s="28" t="s">
        <v>392</v>
      </c>
      <c r="F762" s="28" t="s">
        <v>1011</v>
      </c>
      <c r="G762" s="29">
        <f t="shared" si="25"/>
        <v>0.001445086705202312</v>
      </c>
    </row>
    <row r="763" spans="2:7" ht="12.75">
      <c r="B763" s="26" t="s">
        <v>1334</v>
      </c>
      <c r="C763" s="27" t="s">
        <v>1327</v>
      </c>
      <c r="D763" s="27" t="s">
        <v>1161</v>
      </c>
      <c r="E763" s="28" t="s">
        <v>1141</v>
      </c>
      <c r="F763" s="28" t="s">
        <v>1005</v>
      </c>
      <c r="G763" s="29">
        <f t="shared" si="25"/>
        <v>0</v>
      </c>
    </row>
    <row r="764" spans="2:7" ht="12.75">
      <c r="B764" s="26" t="s">
        <v>1334</v>
      </c>
      <c r="C764" s="27" t="s">
        <v>1271</v>
      </c>
      <c r="D764" s="27" t="s">
        <v>393</v>
      </c>
      <c r="E764" s="28" t="s">
        <v>1700</v>
      </c>
      <c r="F764" s="28" t="s">
        <v>1005</v>
      </c>
      <c r="G764" s="29">
        <f t="shared" si="25"/>
        <v>0</v>
      </c>
    </row>
    <row r="765" spans="2:7" ht="12.75">
      <c r="B765" s="26" t="s">
        <v>1334</v>
      </c>
      <c r="C765" s="27" t="s">
        <v>1273</v>
      </c>
      <c r="D765" s="27" t="s">
        <v>1356</v>
      </c>
      <c r="E765" s="28" t="s">
        <v>394</v>
      </c>
      <c r="F765" s="28" t="s">
        <v>1057</v>
      </c>
      <c r="G765" s="29">
        <f t="shared" si="25"/>
        <v>0.0022413149047441168</v>
      </c>
    </row>
    <row r="766" spans="2:7" ht="12.75">
      <c r="B766" s="26" t="s">
        <v>1334</v>
      </c>
      <c r="C766" s="27" t="s">
        <v>1274</v>
      </c>
      <c r="D766" s="27" t="s">
        <v>800</v>
      </c>
      <c r="E766" s="28" t="s">
        <v>810</v>
      </c>
      <c r="F766" s="28" t="s">
        <v>1011</v>
      </c>
      <c r="G766" s="29">
        <f t="shared" si="25"/>
        <v>0.002109704641350211</v>
      </c>
    </row>
    <row r="767" spans="2:7" ht="12.75">
      <c r="B767" s="26" t="s">
        <v>1334</v>
      </c>
      <c r="C767" s="27" t="s">
        <v>1275</v>
      </c>
      <c r="D767" s="27" t="s">
        <v>395</v>
      </c>
      <c r="E767" s="28" t="s">
        <v>486</v>
      </c>
      <c r="F767" s="28" t="s">
        <v>1005</v>
      </c>
      <c r="G767" s="29">
        <f t="shared" si="25"/>
        <v>0</v>
      </c>
    </row>
    <row r="768" spans="2:7" ht="12.75">
      <c r="B768" s="26" t="s">
        <v>1334</v>
      </c>
      <c r="C768" s="27" t="s">
        <v>1330</v>
      </c>
      <c r="D768" s="27" t="s">
        <v>396</v>
      </c>
      <c r="E768" s="28" t="s">
        <v>397</v>
      </c>
      <c r="F768" s="28" t="s">
        <v>1016</v>
      </c>
      <c r="G768" s="29">
        <f t="shared" si="25"/>
        <v>0.0010193679918450561</v>
      </c>
    </row>
    <row r="769" spans="2:7" ht="12.75">
      <c r="B769" s="26" t="s">
        <v>1334</v>
      </c>
      <c r="C769" s="27" t="s">
        <v>1331</v>
      </c>
      <c r="D769" s="27" t="s">
        <v>816</v>
      </c>
      <c r="E769" s="28" t="s">
        <v>1185</v>
      </c>
      <c r="F769" s="28" t="s">
        <v>1005</v>
      </c>
      <c r="G769" s="29">
        <f t="shared" si="25"/>
        <v>0</v>
      </c>
    </row>
    <row r="770" spans="2:7" ht="12.75">
      <c r="B770" s="26" t="s">
        <v>1334</v>
      </c>
      <c r="C770" s="27" t="s">
        <v>1454</v>
      </c>
      <c r="D770" s="27" t="s">
        <v>784</v>
      </c>
      <c r="E770" s="28" t="s">
        <v>1428</v>
      </c>
      <c r="F770" s="28" t="s">
        <v>1005</v>
      </c>
      <c r="G770" s="29">
        <f t="shared" si="25"/>
        <v>0</v>
      </c>
    </row>
    <row r="771" spans="2:7" ht="12.75">
      <c r="B771" s="26" t="s">
        <v>1334</v>
      </c>
      <c r="C771" s="27" t="s">
        <v>1277</v>
      </c>
      <c r="D771" s="27" t="s">
        <v>398</v>
      </c>
      <c r="E771" s="28" t="s">
        <v>1587</v>
      </c>
      <c r="F771" s="28" t="s">
        <v>1009</v>
      </c>
      <c r="G771" s="29">
        <f t="shared" si="25"/>
        <v>0.01593625498007968</v>
      </c>
    </row>
    <row r="772" spans="2:7" ht="12.75">
      <c r="B772" s="26" t="s">
        <v>1334</v>
      </c>
      <c r="C772" s="27" t="s">
        <v>1333</v>
      </c>
      <c r="D772" s="27" t="s">
        <v>1498</v>
      </c>
      <c r="E772" s="28" t="s">
        <v>1425</v>
      </c>
      <c r="F772" s="28" t="s">
        <v>1016</v>
      </c>
      <c r="G772" s="29">
        <f t="shared" si="25"/>
        <v>0.0012578616352201257</v>
      </c>
    </row>
    <row r="773" spans="2:7" ht="12.75">
      <c r="B773" s="26" t="s">
        <v>1334</v>
      </c>
      <c r="C773" s="27" t="s">
        <v>1335</v>
      </c>
      <c r="D773" s="27" t="s">
        <v>1365</v>
      </c>
      <c r="E773" s="28" t="s">
        <v>635</v>
      </c>
      <c r="F773" s="28" t="s">
        <v>1005</v>
      </c>
      <c r="G773" s="29">
        <f t="shared" si="25"/>
        <v>0</v>
      </c>
    </row>
    <row r="774" spans="2:7" ht="12.75">
      <c r="B774" s="26" t="s">
        <v>1334</v>
      </c>
      <c r="C774" s="27" t="s">
        <v>1336</v>
      </c>
      <c r="D774" s="27" t="s">
        <v>399</v>
      </c>
      <c r="E774" s="28" t="s">
        <v>1261</v>
      </c>
      <c r="F774" s="28" t="s">
        <v>1092</v>
      </c>
      <c r="G774" s="29">
        <f t="shared" si="25"/>
        <v>0.03676470588235294</v>
      </c>
    </row>
    <row r="775" spans="2:7" ht="12.75">
      <c r="B775" s="26" t="s">
        <v>1334</v>
      </c>
      <c r="C775" s="27" t="s">
        <v>1338</v>
      </c>
      <c r="D775" s="27" t="s">
        <v>793</v>
      </c>
      <c r="E775" s="28" t="s">
        <v>1106</v>
      </c>
      <c r="F775" s="28" t="s">
        <v>1005</v>
      </c>
      <c r="G775" s="29">
        <f t="shared" si="25"/>
        <v>0</v>
      </c>
    </row>
    <row r="776" spans="2:7" ht="12.75">
      <c r="B776" s="26" t="s">
        <v>1334</v>
      </c>
      <c r="C776" s="27" t="s">
        <v>1278</v>
      </c>
      <c r="D776" s="27" t="s">
        <v>1543</v>
      </c>
      <c r="E776" s="28" t="s">
        <v>1201</v>
      </c>
      <c r="F776" s="28" t="s">
        <v>1005</v>
      </c>
      <c r="G776" s="29">
        <f t="shared" si="25"/>
        <v>0</v>
      </c>
    </row>
    <row r="777" spans="2:7" ht="12.75">
      <c r="B777" s="26" t="s">
        <v>1334</v>
      </c>
      <c r="C777" s="27" t="s">
        <v>1280</v>
      </c>
      <c r="D777" s="27" t="s">
        <v>1377</v>
      </c>
      <c r="E777" s="28" t="s">
        <v>561</v>
      </c>
      <c r="F777" s="28" t="s">
        <v>1005</v>
      </c>
      <c r="G777" s="29">
        <f t="shared" si="25"/>
        <v>0</v>
      </c>
    </row>
    <row r="778" spans="2:7" ht="12.75">
      <c r="B778" s="26" t="s">
        <v>1334</v>
      </c>
      <c r="C778" s="27" t="s">
        <v>1340</v>
      </c>
      <c r="D778" s="27" t="s">
        <v>814</v>
      </c>
      <c r="E778" s="28" t="s">
        <v>1232</v>
      </c>
      <c r="F778" s="28" t="s">
        <v>1009</v>
      </c>
      <c r="G778" s="29">
        <f t="shared" si="25"/>
        <v>0.0034482758620689655</v>
      </c>
    </row>
    <row r="779" spans="2:7" ht="12.75">
      <c r="B779" s="26" t="s">
        <v>1334</v>
      </c>
      <c r="C779" s="27" t="s">
        <v>1341</v>
      </c>
      <c r="D779" s="27" t="s">
        <v>400</v>
      </c>
      <c r="E779" s="28" t="s">
        <v>401</v>
      </c>
      <c r="F779" s="28" t="s">
        <v>1005</v>
      </c>
      <c r="G779" s="29">
        <f t="shared" si="25"/>
        <v>0</v>
      </c>
    </row>
    <row r="780" spans="2:7" ht="12.75">
      <c r="B780" s="26" t="s">
        <v>1334</v>
      </c>
      <c r="C780" s="27" t="s">
        <v>1343</v>
      </c>
      <c r="D780" s="27" t="s">
        <v>402</v>
      </c>
      <c r="E780" s="28" t="s">
        <v>1442</v>
      </c>
      <c r="F780" s="28" t="s">
        <v>1005</v>
      </c>
      <c r="G780" s="29">
        <f t="shared" si="25"/>
        <v>0</v>
      </c>
    </row>
    <row r="781" spans="2:7" ht="12.75">
      <c r="B781" s="26" t="s">
        <v>1334</v>
      </c>
      <c r="C781" s="27" t="s">
        <v>1281</v>
      </c>
      <c r="D781" s="27" t="s">
        <v>403</v>
      </c>
      <c r="E781" s="28" t="s">
        <v>482</v>
      </c>
      <c r="F781" s="28" t="s">
        <v>1005</v>
      </c>
      <c r="G781" s="29">
        <f t="shared" si="25"/>
        <v>0</v>
      </c>
    </row>
    <row r="782" spans="2:7" ht="12.75">
      <c r="B782" s="26" t="s">
        <v>1334</v>
      </c>
      <c r="C782" s="27" t="s">
        <v>1282</v>
      </c>
      <c r="D782" s="27" t="s">
        <v>404</v>
      </c>
      <c r="E782" s="28" t="s">
        <v>988</v>
      </c>
      <c r="F782" s="28" t="s">
        <v>1005</v>
      </c>
      <c r="G782" s="29">
        <f t="shared" si="25"/>
        <v>0</v>
      </c>
    </row>
    <row r="783" spans="2:7" ht="12.75">
      <c r="B783" s="26" t="s">
        <v>1334</v>
      </c>
      <c r="C783" s="27" t="s">
        <v>1344</v>
      </c>
      <c r="D783" s="27" t="s">
        <v>1626</v>
      </c>
      <c r="E783" s="28" t="s">
        <v>1534</v>
      </c>
      <c r="F783" s="28" t="s">
        <v>1005</v>
      </c>
      <c r="G783" s="29">
        <f t="shared" si="25"/>
        <v>0</v>
      </c>
    </row>
    <row r="784" spans="2:7" ht="12.75">
      <c r="B784" s="26" t="s">
        <v>1334</v>
      </c>
      <c r="C784" s="27" t="s">
        <v>1283</v>
      </c>
      <c r="D784" s="27" t="s">
        <v>405</v>
      </c>
      <c r="E784" s="28" t="s">
        <v>479</v>
      </c>
      <c r="F784" s="28" t="s">
        <v>1005</v>
      </c>
      <c r="G784" s="29">
        <f t="shared" si="25"/>
        <v>0</v>
      </c>
    </row>
    <row r="785" spans="2:7" ht="12.75">
      <c r="B785" s="26" t="s">
        <v>1334</v>
      </c>
      <c r="C785" s="27" t="s">
        <v>1347</v>
      </c>
      <c r="D785" s="27" t="s">
        <v>406</v>
      </c>
      <c r="E785" s="28" t="s">
        <v>407</v>
      </c>
      <c r="F785" s="28" t="s">
        <v>1005</v>
      </c>
      <c r="G785" s="29">
        <f t="shared" si="25"/>
        <v>0</v>
      </c>
    </row>
    <row r="786" spans="2:7" ht="12.75">
      <c r="B786" s="26" t="s">
        <v>1334</v>
      </c>
      <c r="C786" s="27" t="s">
        <v>1518</v>
      </c>
      <c r="D786" s="27" t="s">
        <v>1538</v>
      </c>
      <c r="E786" s="28" t="s">
        <v>1517</v>
      </c>
      <c r="F786" s="28" t="s">
        <v>1039</v>
      </c>
      <c r="G786" s="29">
        <f t="shared" si="25"/>
        <v>0.04017857142857143</v>
      </c>
    </row>
    <row r="787" spans="2:7" ht="12.75">
      <c r="B787" s="26" t="s">
        <v>1334</v>
      </c>
      <c r="C787" s="27" t="s">
        <v>1348</v>
      </c>
      <c r="D787" s="27" t="s">
        <v>408</v>
      </c>
      <c r="E787" s="28" t="s">
        <v>536</v>
      </c>
      <c r="F787" s="28" t="s">
        <v>1016</v>
      </c>
      <c r="G787" s="29">
        <f t="shared" si="25"/>
        <v>0.004878048780487805</v>
      </c>
    </row>
    <row r="788" spans="2:7" ht="12.75">
      <c r="B788" s="26" t="s">
        <v>1334</v>
      </c>
      <c r="C788" s="27" t="s">
        <v>1284</v>
      </c>
      <c r="D788" s="27" t="s">
        <v>1627</v>
      </c>
      <c r="E788" s="28" t="s">
        <v>409</v>
      </c>
      <c r="F788" s="28" t="s">
        <v>1005</v>
      </c>
      <c r="G788" s="29">
        <f t="shared" si="25"/>
        <v>0</v>
      </c>
    </row>
    <row r="789" spans="2:7" ht="12.75">
      <c r="B789" s="26" t="s">
        <v>1334</v>
      </c>
      <c r="C789" s="27" t="s">
        <v>1351</v>
      </c>
      <c r="D789" s="27" t="s">
        <v>410</v>
      </c>
      <c r="E789" s="28" t="s">
        <v>480</v>
      </c>
      <c r="F789" s="28" t="s">
        <v>1005</v>
      </c>
      <c r="G789" s="29">
        <f t="shared" si="25"/>
        <v>0</v>
      </c>
    </row>
    <row r="790" spans="2:7" ht="12.75">
      <c r="B790" s="26" t="s">
        <v>1334</v>
      </c>
      <c r="C790" s="27" t="s">
        <v>1352</v>
      </c>
      <c r="D790" s="27" t="s">
        <v>411</v>
      </c>
      <c r="E790" s="28" t="s">
        <v>1230</v>
      </c>
      <c r="F790" s="28" t="s">
        <v>1005</v>
      </c>
      <c r="G790" s="29">
        <f t="shared" si="25"/>
        <v>0</v>
      </c>
    </row>
    <row r="791" spans="2:7" ht="12.75">
      <c r="B791" s="26" t="s">
        <v>1334</v>
      </c>
      <c r="C791" s="27" t="s">
        <v>1355</v>
      </c>
      <c r="D791" s="27" t="s">
        <v>202</v>
      </c>
      <c r="E791" s="28" t="s">
        <v>412</v>
      </c>
      <c r="F791" s="28" t="s">
        <v>1209</v>
      </c>
      <c r="G791" s="29">
        <f t="shared" si="25"/>
        <v>0.0044341216216216214</v>
      </c>
    </row>
    <row r="792" spans="2:7" ht="12.75">
      <c r="B792" s="26" t="s">
        <v>1334</v>
      </c>
      <c r="C792" s="27" t="s">
        <v>1357</v>
      </c>
      <c r="D792" s="27" t="s">
        <v>1167</v>
      </c>
      <c r="E792" s="28" t="s">
        <v>1154</v>
      </c>
      <c r="F792" s="28" t="s">
        <v>1005</v>
      </c>
      <c r="G792" s="29">
        <f t="shared" si="25"/>
        <v>0</v>
      </c>
    </row>
    <row r="793" spans="2:7" ht="12.75">
      <c r="B793" s="26" t="s">
        <v>1334</v>
      </c>
      <c r="C793" s="27" t="s">
        <v>1286</v>
      </c>
      <c r="D793" s="27" t="s">
        <v>413</v>
      </c>
      <c r="E793" s="28" t="s">
        <v>1147</v>
      </c>
      <c r="F793" s="28" t="s">
        <v>1005</v>
      </c>
      <c r="G793" s="29">
        <f t="shared" si="25"/>
        <v>0</v>
      </c>
    </row>
    <row r="794" spans="2:7" ht="12.75">
      <c r="B794" s="26" t="s">
        <v>1334</v>
      </c>
      <c r="C794" s="27" t="s">
        <v>1288</v>
      </c>
      <c r="D794" s="27" t="s">
        <v>414</v>
      </c>
      <c r="E794" s="28" t="s">
        <v>1205</v>
      </c>
      <c r="F794" s="28" t="s">
        <v>1005</v>
      </c>
      <c r="G794" s="29">
        <f t="shared" si="25"/>
        <v>0</v>
      </c>
    </row>
    <row r="795" spans="2:7" ht="12.75">
      <c r="B795" s="26" t="s">
        <v>1334</v>
      </c>
      <c r="C795" s="27" t="s">
        <v>1290</v>
      </c>
      <c r="D795" s="27" t="s">
        <v>415</v>
      </c>
      <c r="E795" s="28" t="s">
        <v>1374</v>
      </c>
      <c r="F795" s="28" t="s">
        <v>1005</v>
      </c>
      <c r="G795" s="29">
        <f t="shared" si="25"/>
        <v>0</v>
      </c>
    </row>
    <row r="796" spans="2:7" ht="12.75">
      <c r="B796" s="26" t="s">
        <v>1334</v>
      </c>
      <c r="C796" s="27" t="s">
        <v>1361</v>
      </c>
      <c r="D796" s="27" t="s">
        <v>416</v>
      </c>
      <c r="E796" s="28" t="s">
        <v>1156</v>
      </c>
      <c r="F796" s="28" t="s">
        <v>1005</v>
      </c>
      <c r="G796" s="29">
        <f t="shared" si="25"/>
        <v>0</v>
      </c>
    </row>
    <row r="797" spans="2:7" ht="12.75">
      <c r="B797" s="26" t="s">
        <v>1334</v>
      </c>
      <c r="C797" s="27" t="s">
        <v>1292</v>
      </c>
      <c r="D797" s="27" t="s">
        <v>275</v>
      </c>
      <c r="E797" s="28" t="s">
        <v>1039</v>
      </c>
      <c r="F797" s="28" t="s">
        <v>1139</v>
      </c>
      <c r="G797" s="29"/>
    </row>
    <row r="798" spans="2:7" ht="12.75">
      <c r="B798" s="26" t="s">
        <v>1334</v>
      </c>
      <c r="C798" s="27" t="s">
        <v>1293</v>
      </c>
      <c r="D798" s="27" t="s">
        <v>417</v>
      </c>
      <c r="E798" s="28" t="s">
        <v>1272</v>
      </c>
      <c r="F798" s="28" t="s">
        <v>1005</v>
      </c>
      <c r="G798" s="29">
        <f>SUM(F798/E798)</f>
        <v>0</v>
      </c>
    </row>
    <row r="799" spans="2:7" ht="12.75">
      <c r="B799" s="26" t="s">
        <v>1334</v>
      </c>
      <c r="C799" s="27" t="s">
        <v>1008</v>
      </c>
      <c r="D799" s="27" t="s">
        <v>418</v>
      </c>
      <c r="E799" s="28" t="s">
        <v>1142</v>
      </c>
      <c r="F799" s="28" t="s">
        <v>1005</v>
      </c>
      <c r="G799" s="29">
        <f>SUM(F799/E799)</f>
        <v>0</v>
      </c>
    </row>
    <row r="800" spans="2:7" ht="12.75">
      <c r="B800" s="26" t="s">
        <v>1334</v>
      </c>
      <c r="C800" s="27" t="s">
        <v>1018</v>
      </c>
      <c r="D800" s="27" t="s">
        <v>419</v>
      </c>
      <c r="E800" s="28" t="s">
        <v>1207</v>
      </c>
      <c r="F800" s="28" t="s">
        <v>1005</v>
      </c>
      <c r="G800" s="29">
        <f>SUM(F800/E800)</f>
        <v>0</v>
      </c>
    </row>
    <row r="801" spans="2:7" ht="12.75">
      <c r="B801" s="26" t="s">
        <v>1334</v>
      </c>
      <c r="C801" s="27" t="s">
        <v>1019</v>
      </c>
      <c r="D801" s="27" t="s">
        <v>420</v>
      </c>
      <c r="E801" s="28" t="s">
        <v>1370</v>
      </c>
      <c r="F801" s="28" t="s">
        <v>1005</v>
      </c>
      <c r="G801" s="29">
        <f>SUM(F801/E801)</f>
        <v>0</v>
      </c>
    </row>
    <row r="802" spans="2:7" ht="12.75">
      <c r="B802" s="26" t="s">
        <v>1334</v>
      </c>
      <c r="C802" s="27" t="s">
        <v>1021</v>
      </c>
      <c r="D802" s="27" t="s">
        <v>421</v>
      </c>
      <c r="E802" s="28" t="s">
        <v>1009</v>
      </c>
      <c r="F802" s="28" t="s">
        <v>1139</v>
      </c>
      <c r="G802" s="29"/>
    </row>
    <row r="803" spans="2:7" ht="12.75">
      <c r="B803" s="26" t="s">
        <v>1334</v>
      </c>
      <c r="C803" s="27" t="s">
        <v>1024</v>
      </c>
      <c r="D803" s="27" t="s">
        <v>1225</v>
      </c>
      <c r="E803" s="28" t="s">
        <v>1542</v>
      </c>
      <c r="F803" s="28" t="s">
        <v>1203</v>
      </c>
      <c r="G803" s="29">
        <f>SUM(F803/E803)</f>
        <v>0.1793478260869565</v>
      </c>
    </row>
    <row r="804" spans="2:7" ht="12.75">
      <c r="B804" s="26" t="s">
        <v>1334</v>
      </c>
      <c r="C804" s="27" t="s">
        <v>1302</v>
      </c>
      <c r="D804" s="27" t="s">
        <v>1525</v>
      </c>
      <c r="E804" s="28" t="s">
        <v>1198</v>
      </c>
      <c r="F804" s="28" t="s">
        <v>1137</v>
      </c>
      <c r="G804" s="29">
        <f>SUM(F804/E804)</f>
        <v>0.8478260869565217</v>
      </c>
    </row>
    <row r="805" spans="2:7" ht="12.75">
      <c r="B805" s="26" t="s">
        <v>1334</v>
      </c>
      <c r="C805" s="27" t="s">
        <v>1303</v>
      </c>
      <c r="D805" s="27" t="s">
        <v>422</v>
      </c>
      <c r="E805" s="28" t="s">
        <v>1184</v>
      </c>
      <c r="F805" s="28" t="s">
        <v>1005</v>
      </c>
      <c r="G805" s="29">
        <f>SUM(F805/E805)</f>
        <v>0</v>
      </c>
    </row>
    <row r="806" spans="2:7" ht="12.75">
      <c r="B806" s="26" t="s">
        <v>1334</v>
      </c>
      <c r="C806" s="27" t="s">
        <v>1033</v>
      </c>
      <c r="D806" s="27" t="s">
        <v>423</v>
      </c>
      <c r="E806" s="28" t="s">
        <v>1057</v>
      </c>
      <c r="F806" s="28" t="s">
        <v>1139</v>
      </c>
      <c r="G806" s="29"/>
    </row>
    <row r="807" spans="2:7" ht="12.75">
      <c r="B807" s="26" t="s">
        <v>1334</v>
      </c>
      <c r="C807" s="27" t="s">
        <v>1036</v>
      </c>
      <c r="D807" s="27" t="s">
        <v>565</v>
      </c>
      <c r="E807" s="28" t="s">
        <v>1521</v>
      </c>
      <c r="F807" s="28" t="s">
        <v>1005</v>
      </c>
      <c r="G807" s="29">
        <f aca="true" t="shared" si="26" ref="G807:G813">SUM(F807/E807)</f>
        <v>0</v>
      </c>
    </row>
    <row r="808" spans="2:7" ht="12.75">
      <c r="B808" s="26" t="s">
        <v>1334</v>
      </c>
      <c r="C808" s="27" t="s">
        <v>1305</v>
      </c>
      <c r="D808" s="27" t="s">
        <v>424</v>
      </c>
      <c r="E808" s="28" t="s">
        <v>1154</v>
      </c>
      <c r="F808" s="28" t="s">
        <v>1005</v>
      </c>
      <c r="G808" s="29">
        <f t="shared" si="26"/>
        <v>0</v>
      </c>
    </row>
    <row r="809" spans="2:7" ht="12.75">
      <c r="B809" s="26" t="s">
        <v>1334</v>
      </c>
      <c r="C809" s="27" t="s">
        <v>1038</v>
      </c>
      <c r="D809" s="27" t="s">
        <v>1084</v>
      </c>
      <c r="E809" s="28" t="s">
        <v>1142</v>
      </c>
      <c r="F809" s="28" t="s">
        <v>1005</v>
      </c>
      <c r="G809" s="29">
        <f t="shared" si="26"/>
        <v>0</v>
      </c>
    </row>
    <row r="810" spans="2:7" ht="12.75">
      <c r="B810" s="26" t="s">
        <v>1334</v>
      </c>
      <c r="C810" s="27" t="s">
        <v>1043</v>
      </c>
      <c r="D810" s="27" t="s">
        <v>425</v>
      </c>
      <c r="E810" s="28" t="s">
        <v>1188</v>
      </c>
      <c r="F810" s="28" t="s">
        <v>1005</v>
      </c>
      <c r="G810" s="29">
        <f t="shared" si="26"/>
        <v>0</v>
      </c>
    </row>
    <row r="811" spans="2:7" ht="12.75">
      <c r="B811" s="26" t="s">
        <v>1334</v>
      </c>
      <c r="C811" s="27" t="s">
        <v>1044</v>
      </c>
      <c r="D811" s="27" t="s">
        <v>426</v>
      </c>
      <c r="E811" s="28" t="s">
        <v>1542</v>
      </c>
      <c r="F811" s="28" t="s">
        <v>1005</v>
      </c>
      <c r="G811" s="29">
        <f t="shared" si="26"/>
        <v>0</v>
      </c>
    </row>
    <row r="812" spans="2:7" ht="12.75">
      <c r="B812" s="26" t="s">
        <v>1334</v>
      </c>
      <c r="C812" s="27" t="s">
        <v>1048</v>
      </c>
      <c r="D812" s="27" t="s">
        <v>427</v>
      </c>
      <c r="E812" s="28" t="s">
        <v>1166</v>
      </c>
      <c r="F812" s="28" t="s">
        <v>1005</v>
      </c>
      <c r="G812" s="29">
        <f t="shared" si="26"/>
        <v>0</v>
      </c>
    </row>
    <row r="813" spans="2:7" ht="12.75">
      <c r="B813" s="26" t="s">
        <v>1334</v>
      </c>
      <c r="C813" s="27" t="s">
        <v>1054</v>
      </c>
      <c r="D813" s="27" t="s">
        <v>803</v>
      </c>
      <c r="E813" s="28" t="s">
        <v>1318</v>
      </c>
      <c r="F813" s="28" t="s">
        <v>1005</v>
      </c>
      <c r="G813" s="29">
        <f t="shared" si="26"/>
        <v>0</v>
      </c>
    </row>
    <row r="814" spans="2:7" ht="12.75">
      <c r="B814" s="26" t="s">
        <v>1334</v>
      </c>
      <c r="C814" s="27" t="s">
        <v>1059</v>
      </c>
      <c r="D814" s="27" t="s">
        <v>428</v>
      </c>
      <c r="E814" s="28" t="s">
        <v>1057</v>
      </c>
      <c r="F814" s="28" t="s">
        <v>1139</v>
      </c>
      <c r="G814" s="29"/>
    </row>
    <row r="815" spans="2:7" ht="12.75">
      <c r="B815" s="26" t="s">
        <v>1334</v>
      </c>
      <c r="C815" s="27" t="s">
        <v>1060</v>
      </c>
      <c r="D815" s="27" t="s">
        <v>429</v>
      </c>
      <c r="E815" s="28" t="s">
        <v>1092</v>
      </c>
      <c r="F815" s="28" t="s">
        <v>1139</v>
      </c>
      <c r="G815" s="29"/>
    </row>
    <row r="816" spans="2:7" ht="12.75">
      <c r="B816" s="26" t="s">
        <v>1334</v>
      </c>
      <c r="C816" s="27" t="s">
        <v>1064</v>
      </c>
      <c r="D816" s="27" t="s">
        <v>430</v>
      </c>
      <c r="E816" s="28" t="s">
        <v>1057</v>
      </c>
      <c r="F816" s="28" t="s">
        <v>1139</v>
      </c>
      <c r="G816" s="29"/>
    </row>
    <row r="817" spans="2:7" ht="12.75">
      <c r="B817" s="26" t="s">
        <v>1334</v>
      </c>
      <c r="C817" s="27" t="s">
        <v>1373</v>
      </c>
      <c r="D817" s="27" t="s">
        <v>431</v>
      </c>
      <c r="E817" s="28" t="s">
        <v>1007</v>
      </c>
      <c r="F817" s="28" t="s">
        <v>1139</v>
      </c>
      <c r="G817" s="29"/>
    </row>
    <row r="818" spans="2:7" ht="12.75">
      <c r="B818" s="26" t="s">
        <v>1334</v>
      </c>
      <c r="C818" s="27" t="s">
        <v>1066</v>
      </c>
      <c r="D818" s="27" t="s">
        <v>432</v>
      </c>
      <c r="E818" s="28" t="s">
        <v>1118</v>
      </c>
      <c r="F818" s="28" t="s">
        <v>1106</v>
      </c>
      <c r="G818" s="29">
        <f>SUM(F818/E818)</f>
        <v>0.5</v>
      </c>
    </row>
    <row r="819" spans="2:7" ht="12.75">
      <c r="B819" s="26" t="s">
        <v>1334</v>
      </c>
      <c r="C819" s="27" t="s">
        <v>1309</v>
      </c>
      <c r="D819" s="27" t="s">
        <v>433</v>
      </c>
      <c r="E819" s="28" t="s">
        <v>1039</v>
      </c>
      <c r="F819" s="28" t="s">
        <v>1139</v>
      </c>
      <c r="G819" s="29"/>
    </row>
    <row r="820" spans="2:7" ht="12.75">
      <c r="B820" s="26" t="s">
        <v>1334</v>
      </c>
      <c r="C820" s="27" t="s">
        <v>1073</v>
      </c>
      <c r="D820" s="27" t="s">
        <v>1366</v>
      </c>
      <c r="E820" s="28" t="s">
        <v>1203</v>
      </c>
      <c r="F820" s="28" t="s">
        <v>1005</v>
      </c>
      <c r="G820" s="29">
        <f>SUM(F820/E820)</f>
        <v>0</v>
      </c>
    </row>
    <row r="821" spans="2:7" ht="12.75">
      <c r="B821" s="26" t="s">
        <v>1334</v>
      </c>
      <c r="C821" s="27" t="s">
        <v>1076</v>
      </c>
      <c r="D821" s="27" t="s">
        <v>434</v>
      </c>
      <c r="E821" s="28" t="s">
        <v>1057</v>
      </c>
      <c r="F821" s="28" t="s">
        <v>1139</v>
      </c>
      <c r="G821" s="29"/>
    </row>
    <row r="822" spans="2:7" ht="12.75">
      <c r="B822" s="26" t="s">
        <v>1334</v>
      </c>
      <c r="C822" s="27" t="s">
        <v>1077</v>
      </c>
      <c r="D822" s="27" t="s">
        <v>746</v>
      </c>
      <c r="E822" s="28" t="s">
        <v>1297</v>
      </c>
      <c r="F822" s="28" t="s">
        <v>1005</v>
      </c>
      <c r="G822" s="29">
        <f>SUM(F822/E822)</f>
        <v>0</v>
      </c>
    </row>
    <row r="823" spans="2:7" ht="12.75">
      <c r="B823" s="26" t="s">
        <v>1334</v>
      </c>
      <c r="C823" s="27" t="s">
        <v>1080</v>
      </c>
      <c r="D823" s="27" t="s">
        <v>435</v>
      </c>
      <c r="E823" s="28" t="s">
        <v>1106</v>
      </c>
      <c r="F823" s="28" t="s">
        <v>1139</v>
      </c>
      <c r="G823" s="29"/>
    </row>
    <row r="824" spans="2:7" ht="12.75">
      <c r="B824" s="26" t="s">
        <v>1334</v>
      </c>
      <c r="C824" s="27" t="s">
        <v>1081</v>
      </c>
      <c r="D824" s="27" t="s">
        <v>436</v>
      </c>
      <c r="E824" s="28" t="s">
        <v>1154</v>
      </c>
      <c r="F824" s="28" t="s">
        <v>1005</v>
      </c>
      <c r="G824" s="29">
        <f aca="true" t="shared" si="27" ref="G824:G829">SUM(F824/E824)</f>
        <v>0</v>
      </c>
    </row>
    <row r="825" spans="2:7" ht="12.75">
      <c r="B825" s="26" t="s">
        <v>1334</v>
      </c>
      <c r="C825" s="27" t="s">
        <v>1083</v>
      </c>
      <c r="D825" s="27" t="s">
        <v>437</v>
      </c>
      <c r="E825" s="28" t="s">
        <v>1158</v>
      </c>
      <c r="F825" s="28" t="s">
        <v>1005</v>
      </c>
      <c r="G825" s="29">
        <f t="shared" si="27"/>
        <v>0</v>
      </c>
    </row>
    <row r="826" spans="2:7" ht="12.75">
      <c r="B826" s="26" t="s">
        <v>1334</v>
      </c>
      <c r="C826" s="27" t="s">
        <v>1313</v>
      </c>
      <c r="D826" s="27" t="s">
        <v>888</v>
      </c>
      <c r="E826" s="28" t="s">
        <v>1514</v>
      </c>
      <c r="F826" s="28" t="s">
        <v>1005</v>
      </c>
      <c r="G826" s="29">
        <f t="shared" si="27"/>
        <v>0</v>
      </c>
    </row>
    <row r="827" spans="2:7" ht="12.75">
      <c r="B827" s="26" t="s">
        <v>1334</v>
      </c>
      <c r="C827" s="27" t="s">
        <v>1314</v>
      </c>
      <c r="D827" s="27" t="s">
        <v>438</v>
      </c>
      <c r="E827" s="28" t="s">
        <v>597</v>
      </c>
      <c r="F827" s="28" t="s">
        <v>1106</v>
      </c>
      <c r="G827" s="29">
        <f t="shared" si="27"/>
        <v>0.020151133501259445</v>
      </c>
    </row>
    <row r="828" spans="2:7" ht="12.75">
      <c r="B828" s="26" t="s">
        <v>1334</v>
      </c>
      <c r="C828" s="27" t="s">
        <v>1088</v>
      </c>
      <c r="D828" s="27" t="s">
        <v>439</v>
      </c>
      <c r="E828" s="28" t="s">
        <v>1312</v>
      </c>
      <c r="F828" s="28" t="s">
        <v>1005</v>
      </c>
      <c r="G828" s="29">
        <f t="shared" si="27"/>
        <v>0</v>
      </c>
    </row>
    <row r="829" spans="2:7" ht="12.75">
      <c r="B829" s="26" t="s">
        <v>1334</v>
      </c>
      <c r="C829" s="27" t="s">
        <v>1720</v>
      </c>
      <c r="D829" s="27" t="s">
        <v>440</v>
      </c>
      <c r="E829" s="28" t="s">
        <v>1134</v>
      </c>
      <c r="F829" s="28" t="s">
        <v>1005</v>
      </c>
      <c r="G829" s="29">
        <f t="shared" si="27"/>
        <v>0</v>
      </c>
    </row>
    <row r="830" spans="2:7" ht="12.75">
      <c r="B830" s="26" t="s">
        <v>1334</v>
      </c>
      <c r="C830" s="27" t="s">
        <v>1315</v>
      </c>
      <c r="D830" s="27" t="s">
        <v>441</v>
      </c>
      <c r="E830" s="28" t="s">
        <v>1092</v>
      </c>
      <c r="F830" s="28" t="s">
        <v>1139</v>
      </c>
      <c r="G830" s="29"/>
    </row>
    <row r="831" spans="2:7" ht="12.75">
      <c r="B831" s="26" t="s">
        <v>1334</v>
      </c>
      <c r="C831" s="27" t="s">
        <v>1093</v>
      </c>
      <c r="D831" s="27" t="s">
        <v>442</v>
      </c>
      <c r="E831" s="28" t="s">
        <v>1072</v>
      </c>
      <c r="F831" s="28" t="s">
        <v>1139</v>
      </c>
      <c r="G831" s="29"/>
    </row>
    <row r="832" spans="2:7" ht="12.75">
      <c r="B832" s="26" t="s">
        <v>1334</v>
      </c>
      <c r="C832" s="27" t="s">
        <v>1095</v>
      </c>
      <c r="D832" s="27" t="s">
        <v>443</v>
      </c>
      <c r="E832" s="28" t="s">
        <v>1145</v>
      </c>
      <c r="F832" s="28" t="s">
        <v>1139</v>
      </c>
      <c r="G832" s="29"/>
    </row>
    <row r="833" spans="2:7" ht="12.75">
      <c r="B833" s="26" t="s">
        <v>1334</v>
      </c>
      <c r="C833" s="27" t="s">
        <v>1096</v>
      </c>
      <c r="D833" s="27" t="s">
        <v>444</v>
      </c>
      <c r="E833" s="28" t="s">
        <v>1125</v>
      </c>
      <c r="F833" s="28" t="s">
        <v>1005</v>
      </c>
      <c r="G833" s="29">
        <f>SUM(F833/E833)</f>
        <v>0</v>
      </c>
    </row>
    <row r="834" spans="2:7" ht="12.75">
      <c r="B834" s="26" t="s">
        <v>1334</v>
      </c>
      <c r="C834" s="27" t="s">
        <v>1097</v>
      </c>
      <c r="D834" s="27" t="s">
        <v>445</v>
      </c>
      <c r="E834" s="28" t="s">
        <v>1308</v>
      </c>
      <c r="F834" s="28" t="s">
        <v>1005</v>
      </c>
      <c r="G834" s="29">
        <f>SUM(F834/E834)</f>
        <v>0</v>
      </c>
    </row>
    <row r="835" spans="2:7" ht="12.75">
      <c r="B835" s="26" t="s">
        <v>1334</v>
      </c>
      <c r="C835" s="27" t="s">
        <v>1098</v>
      </c>
      <c r="D835" s="27" t="s">
        <v>446</v>
      </c>
      <c r="E835" s="28" t="s">
        <v>1536</v>
      </c>
      <c r="F835" s="28" t="s">
        <v>1016</v>
      </c>
      <c r="G835" s="29">
        <f>SUM(F835/E835)</f>
        <v>0.0024330900243309003</v>
      </c>
    </row>
    <row r="836" spans="2:7" ht="12.75">
      <c r="B836" s="26" t="s">
        <v>1334</v>
      </c>
      <c r="C836" s="27" t="s">
        <v>1316</v>
      </c>
      <c r="D836" s="27" t="s">
        <v>1600</v>
      </c>
      <c r="E836" s="28" t="s">
        <v>1057</v>
      </c>
      <c r="F836" s="28" t="s">
        <v>1139</v>
      </c>
      <c r="G836" s="29"/>
    </row>
    <row r="837" spans="2:7" ht="12.75">
      <c r="B837" s="26" t="s">
        <v>1334</v>
      </c>
      <c r="C837" s="27" t="s">
        <v>1102</v>
      </c>
      <c r="D837" s="27" t="s">
        <v>447</v>
      </c>
      <c r="E837" s="28" t="s">
        <v>1154</v>
      </c>
      <c r="F837" s="28" t="s">
        <v>1005</v>
      </c>
      <c r="G837" s="29">
        <f>SUM(F837/E837)</f>
        <v>0</v>
      </c>
    </row>
    <row r="838" spans="2:7" ht="12.75">
      <c r="B838" s="26" t="s">
        <v>1334</v>
      </c>
      <c r="C838" s="27" t="s">
        <v>1104</v>
      </c>
      <c r="D838" s="27" t="s">
        <v>448</v>
      </c>
      <c r="E838" s="28" t="s">
        <v>1250</v>
      </c>
      <c r="F838" s="28" t="s">
        <v>1005</v>
      </c>
      <c r="G838" s="29">
        <f>SUM(F838/E838)</f>
        <v>0</v>
      </c>
    </row>
    <row r="839" spans="2:7" ht="12.75">
      <c r="B839" s="26" t="s">
        <v>1334</v>
      </c>
      <c r="C839" s="27" t="s">
        <v>1107</v>
      </c>
      <c r="D839" s="27" t="s">
        <v>449</v>
      </c>
      <c r="E839" s="28" t="s">
        <v>1007</v>
      </c>
      <c r="F839" s="28" t="s">
        <v>1139</v>
      </c>
      <c r="G839" s="29"/>
    </row>
    <row r="840" spans="2:7" ht="12.75">
      <c r="B840" s="26" t="s">
        <v>1334</v>
      </c>
      <c r="C840" s="27" t="s">
        <v>1113</v>
      </c>
      <c r="D840" s="27" t="s">
        <v>450</v>
      </c>
      <c r="E840" s="28" t="s">
        <v>1009</v>
      </c>
      <c r="F840" s="28" t="s">
        <v>1139</v>
      </c>
      <c r="G840" s="29"/>
    </row>
    <row r="841" spans="2:7" ht="12.75">
      <c r="B841" s="26" t="s">
        <v>1334</v>
      </c>
      <c r="C841" s="27" t="s">
        <v>1116</v>
      </c>
      <c r="D841" s="27" t="s">
        <v>451</v>
      </c>
      <c r="E841" s="28" t="s">
        <v>1141</v>
      </c>
      <c r="F841" s="28" t="s">
        <v>1005</v>
      </c>
      <c r="G841" s="29">
        <f>SUM(F841/E841)</f>
        <v>0</v>
      </c>
    </row>
    <row r="842" spans="2:7" ht="12.75">
      <c r="B842" s="26" t="s">
        <v>1334</v>
      </c>
      <c r="C842" s="27" t="s">
        <v>1547</v>
      </c>
      <c r="D842" s="27" t="s">
        <v>452</v>
      </c>
      <c r="E842" s="28" t="s">
        <v>1007</v>
      </c>
      <c r="F842" s="28" t="s">
        <v>1139</v>
      </c>
      <c r="G842" s="29"/>
    </row>
    <row r="843" spans="2:7" ht="12.75">
      <c r="B843" s="26" t="s">
        <v>1334</v>
      </c>
      <c r="C843" s="27" t="s">
        <v>1120</v>
      </c>
      <c r="D843" s="27" t="s">
        <v>1030</v>
      </c>
      <c r="E843" s="28" t="s">
        <v>1072</v>
      </c>
      <c r="F843" s="28" t="s">
        <v>1139</v>
      </c>
      <c r="G843" s="29"/>
    </row>
    <row r="844" spans="2:7" ht="12.75">
      <c r="B844" s="26" t="s">
        <v>1334</v>
      </c>
      <c r="C844" s="27" t="s">
        <v>1123</v>
      </c>
      <c r="D844" s="27" t="s">
        <v>453</v>
      </c>
      <c r="E844" s="28" t="s">
        <v>1057</v>
      </c>
      <c r="F844" s="28" t="s">
        <v>1139</v>
      </c>
      <c r="G844" s="29"/>
    </row>
    <row r="845" spans="2:7" ht="12.75">
      <c r="B845" s="26" t="s">
        <v>1334</v>
      </c>
      <c r="C845" s="27" t="s">
        <v>1129</v>
      </c>
      <c r="D845" s="27" t="s">
        <v>454</v>
      </c>
      <c r="E845" s="28" t="s">
        <v>992</v>
      </c>
      <c r="F845" s="28" t="s">
        <v>1005</v>
      </c>
      <c r="G845" s="29">
        <f>SUM(F845/E845)</f>
        <v>0</v>
      </c>
    </row>
    <row r="846" spans="2:7" ht="12.75">
      <c r="B846" s="26" t="s">
        <v>1334</v>
      </c>
      <c r="C846" s="27" t="s">
        <v>1381</v>
      </c>
      <c r="D846" s="27" t="s">
        <v>455</v>
      </c>
      <c r="E846" s="28" t="s">
        <v>1297</v>
      </c>
      <c r="F846" s="28" t="s">
        <v>1005</v>
      </c>
      <c r="G846" s="29">
        <f>SUM(F846/E846)</f>
        <v>0</v>
      </c>
    </row>
    <row r="847" spans="2:7" ht="12.75">
      <c r="B847" s="26" t="s">
        <v>1334</v>
      </c>
      <c r="C847" s="27" t="s">
        <v>1548</v>
      </c>
      <c r="D847" s="27" t="s">
        <v>456</v>
      </c>
      <c r="E847" s="28" t="s">
        <v>1154</v>
      </c>
      <c r="F847" s="28" t="s">
        <v>1005</v>
      </c>
      <c r="G847" s="29">
        <f>SUM(F847/E847)</f>
        <v>0</v>
      </c>
    </row>
    <row r="848" spans="2:7" ht="12.75">
      <c r="B848" s="26" t="s">
        <v>1334</v>
      </c>
      <c r="C848" s="27" t="s">
        <v>1469</v>
      </c>
      <c r="D848" s="27" t="s">
        <v>457</v>
      </c>
      <c r="E848" s="28" t="s">
        <v>1162</v>
      </c>
      <c r="F848" s="28" t="s">
        <v>1007</v>
      </c>
      <c r="G848" s="29">
        <f>SUM(F848/E848)</f>
        <v>0.05357142857142857</v>
      </c>
    </row>
    <row r="849" spans="2:7" ht="12.75">
      <c r="B849" s="26" t="s">
        <v>1334</v>
      </c>
      <c r="C849" s="27" t="s">
        <v>1383</v>
      </c>
      <c r="D849" s="27" t="s">
        <v>1647</v>
      </c>
      <c r="E849" s="28" t="s">
        <v>1204</v>
      </c>
      <c r="F849" s="28" t="s">
        <v>1005</v>
      </c>
      <c r="G849" s="29">
        <f>SUM(F849/E849)</f>
        <v>0</v>
      </c>
    </row>
    <row r="850" spans="2:7" ht="12.75">
      <c r="B850" s="26" t="s">
        <v>1334</v>
      </c>
      <c r="C850" s="27" t="s">
        <v>1470</v>
      </c>
      <c r="D850" s="27" t="s">
        <v>1466</v>
      </c>
      <c r="E850" s="28" t="s">
        <v>1057</v>
      </c>
      <c r="F850" s="28" t="s">
        <v>1139</v>
      </c>
      <c r="G850" s="29"/>
    </row>
    <row r="851" spans="2:7" ht="12.75">
      <c r="B851" s="26" t="s">
        <v>1334</v>
      </c>
      <c r="C851" s="27" t="s">
        <v>1473</v>
      </c>
      <c r="D851" s="27" t="s">
        <v>458</v>
      </c>
      <c r="E851" s="28" t="s">
        <v>1158</v>
      </c>
      <c r="F851" s="28" t="s">
        <v>1005</v>
      </c>
      <c r="G851" s="29">
        <f>SUM(F851/E851)</f>
        <v>0</v>
      </c>
    </row>
    <row r="852" spans="2:7" ht="12.75">
      <c r="B852" s="26" t="s">
        <v>1334</v>
      </c>
      <c r="C852" s="27" t="s">
        <v>1386</v>
      </c>
      <c r="D852" s="27" t="s">
        <v>459</v>
      </c>
      <c r="E852" s="28" t="s">
        <v>1011</v>
      </c>
      <c r="F852" s="28" t="s">
        <v>1139</v>
      </c>
      <c r="G852" s="29"/>
    </row>
    <row r="853" spans="2:7" ht="12.75">
      <c r="B853" s="26" t="s">
        <v>1334</v>
      </c>
      <c r="C853" s="27" t="s">
        <v>1387</v>
      </c>
      <c r="D853" s="27" t="s">
        <v>460</v>
      </c>
      <c r="E853" s="28" t="s">
        <v>1007</v>
      </c>
      <c r="F853" s="28" t="s">
        <v>1139</v>
      </c>
      <c r="G853" s="29"/>
    </row>
    <row r="854" spans="2:7" ht="12.75">
      <c r="B854" s="26" t="s">
        <v>1334</v>
      </c>
      <c r="C854" s="27" t="s">
        <v>1475</v>
      </c>
      <c r="D854" s="27" t="s">
        <v>461</v>
      </c>
      <c r="E854" s="28" t="s">
        <v>1072</v>
      </c>
      <c r="F854" s="28" t="s">
        <v>1005</v>
      </c>
      <c r="G854" s="29">
        <f>SUM(F854/E854)</f>
        <v>0</v>
      </c>
    </row>
    <row r="855" spans="2:7" ht="12.75">
      <c r="B855" s="26" t="s">
        <v>1334</v>
      </c>
      <c r="C855" s="27" t="s">
        <v>1389</v>
      </c>
      <c r="D855" s="27" t="s">
        <v>462</v>
      </c>
      <c r="E855" s="28" t="s">
        <v>1016</v>
      </c>
      <c r="F855" s="28" t="s">
        <v>1139</v>
      </c>
      <c r="G855" s="29"/>
    </row>
    <row r="856" spans="2:7" ht="12.75">
      <c r="B856" s="26" t="s">
        <v>1334</v>
      </c>
      <c r="C856" s="27" t="s">
        <v>1135</v>
      </c>
      <c r="D856" s="27" t="s">
        <v>484</v>
      </c>
      <c r="E856" s="28" t="s">
        <v>1092</v>
      </c>
      <c r="F856" s="28" t="s">
        <v>1139</v>
      </c>
      <c r="G856" s="29"/>
    </row>
    <row r="857" spans="2:7" ht="12.75">
      <c r="B857" s="26" t="s">
        <v>1334</v>
      </c>
      <c r="C857" s="27" t="s">
        <v>1393</v>
      </c>
      <c r="D857" s="27" t="s">
        <v>463</v>
      </c>
      <c r="E857" s="28" t="s">
        <v>1137</v>
      </c>
      <c r="F857" s="28" t="s">
        <v>1005</v>
      </c>
      <c r="G857" s="29">
        <f>SUM(F857/E857)</f>
        <v>0</v>
      </c>
    </row>
    <row r="858" spans="2:7" ht="12.75">
      <c r="B858" s="26" t="s">
        <v>1334</v>
      </c>
      <c r="C858" s="27" t="s">
        <v>1394</v>
      </c>
      <c r="D858" s="27" t="s">
        <v>369</v>
      </c>
      <c r="E858" s="28" t="s">
        <v>1009</v>
      </c>
      <c r="F858" s="28" t="s">
        <v>1139</v>
      </c>
      <c r="G858" s="29"/>
    </row>
    <row r="859" spans="2:7" ht="12.75">
      <c r="B859" s="26" t="s">
        <v>1334</v>
      </c>
      <c r="C859" s="27" t="s">
        <v>1395</v>
      </c>
      <c r="D859" s="27" t="s">
        <v>773</v>
      </c>
      <c r="E859" s="28" t="s">
        <v>1057</v>
      </c>
      <c r="F859" s="28" t="s">
        <v>1139</v>
      </c>
      <c r="G859" s="29"/>
    </row>
    <row r="860" spans="2:7" ht="12.75">
      <c r="B860" s="26" t="s">
        <v>1334</v>
      </c>
      <c r="C860" s="27" t="s">
        <v>1480</v>
      </c>
      <c r="D860" s="27" t="s">
        <v>792</v>
      </c>
      <c r="E860" s="28" t="s">
        <v>1250</v>
      </c>
      <c r="F860" s="28" t="s">
        <v>1005</v>
      </c>
      <c r="G860" s="29">
        <f>SUM(F860/E860)</f>
        <v>0</v>
      </c>
    </row>
    <row r="861" spans="2:7" ht="12.75">
      <c r="B861" s="26" t="s">
        <v>1334</v>
      </c>
      <c r="C861" s="27" t="s">
        <v>1396</v>
      </c>
      <c r="D861" s="27" t="s">
        <v>464</v>
      </c>
      <c r="E861" s="28" t="s">
        <v>1134</v>
      </c>
      <c r="F861" s="28" t="s">
        <v>1005</v>
      </c>
      <c r="G861" s="29">
        <f>SUM(F861/E861)</f>
        <v>0</v>
      </c>
    </row>
    <row r="862" spans="2:7" ht="12.75">
      <c r="B862" s="26" t="s">
        <v>1334</v>
      </c>
      <c r="C862" s="27" t="s">
        <v>1397</v>
      </c>
      <c r="D862" s="27" t="s">
        <v>465</v>
      </c>
      <c r="E862" s="28" t="s">
        <v>992</v>
      </c>
      <c r="F862" s="28" t="s">
        <v>1139</v>
      </c>
      <c r="G862" s="29"/>
    </row>
    <row r="863" spans="2:7" ht="12.75">
      <c r="B863" s="26" t="s">
        <v>1334</v>
      </c>
      <c r="C863" s="27" t="s">
        <v>1138</v>
      </c>
      <c r="D863" s="27" t="s">
        <v>466</v>
      </c>
      <c r="E863" s="28" t="s">
        <v>1092</v>
      </c>
      <c r="F863" s="28" t="s">
        <v>1139</v>
      </c>
      <c r="G863" s="29"/>
    </row>
    <row r="864" spans="2:7" ht="12.75">
      <c r="B864" s="26" t="s">
        <v>1334</v>
      </c>
      <c r="C864" s="27" t="s">
        <v>1398</v>
      </c>
      <c r="D864" s="27" t="s">
        <v>1193</v>
      </c>
      <c r="E864" s="28" t="s">
        <v>1134</v>
      </c>
      <c r="F864" s="28" t="s">
        <v>1005</v>
      </c>
      <c r="G864" s="29">
        <f>SUM(F864/E864)</f>
        <v>0</v>
      </c>
    </row>
    <row r="865" spans="2:7" ht="12.75">
      <c r="B865" s="26" t="s">
        <v>1334</v>
      </c>
      <c r="C865" s="27" t="s">
        <v>917</v>
      </c>
      <c r="D865" s="27" t="s">
        <v>467</v>
      </c>
      <c r="E865" s="28" t="s">
        <v>1178</v>
      </c>
      <c r="F865" s="28" t="s">
        <v>1005</v>
      </c>
      <c r="G865" s="29">
        <f>SUM(F865/E865)</f>
        <v>0</v>
      </c>
    </row>
    <row r="866" spans="2:7" ht="13.5" thickBot="1">
      <c r="B866" s="30" t="s">
        <v>1334</v>
      </c>
      <c r="C866" s="31" t="s">
        <v>1484</v>
      </c>
      <c r="D866" s="31" t="s">
        <v>468</v>
      </c>
      <c r="E866" s="32" t="s">
        <v>1011</v>
      </c>
      <c r="F866" s="32" t="s">
        <v>1139</v>
      </c>
      <c r="G866" s="33"/>
    </row>
    <row r="867" spans="2:7" ht="13.5" thickBot="1">
      <c r="B867" s="57" t="s">
        <v>2</v>
      </c>
      <c r="C867" s="58" t="s">
        <v>994</v>
      </c>
      <c r="D867" s="58" t="s">
        <v>1001</v>
      </c>
      <c r="E867" s="34" t="s">
        <v>3</v>
      </c>
      <c r="F867" s="34" t="s">
        <v>4</v>
      </c>
      <c r="G867" s="35">
        <f aca="true" t="shared" si="28" ref="G867:G888">SUM(F867/E867)</f>
        <v>0.6446228338430173</v>
      </c>
    </row>
    <row r="868" spans="2:7" ht="12.75">
      <c r="B868" s="36" t="s">
        <v>2</v>
      </c>
      <c r="C868" s="37" t="s">
        <v>1002</v>
      </c>
      <c r="D868" s="37" t="s">
        <v>2</v>
      </c>
      <c r="E868" s="38" t="s">
        <v>471</v>
      </c>
      <c r="F868" s="38" t="s">
        <v>477</v>
      </c>
      <c r="G868" s="39">
        <f t="shared" si="28"/>
        <v>0.6338917879703378</v>
      </c>
    </row>
    <row r="869" spans="2:7" ht="12.75">
      <c r="B869" s="26" t="s">
        <v>2</v>
      </c>
      <c r="C869" s="27" t="s">
        <v>1217</v>
      </c>
      <c r="D869" s="27" t="s">
        <v>1583</v>
      </c>
      <c r="E869" s="28" t="s">
        <v>1417</v>
      </c>
      <c r="F869" s="28" t="s">
        <v>1591</v>
      </c>
      <c r="G869" s="29">
        <f t="shared" si="28"/>
        <v>0.8073170731707318</v>
      </c>
    </row>
    <row r="870" spans="2:7" ht="12.75">
      <c r="B870" s="26" t="s">
        <v>2</v>
      </c>
      <c r="C870" s="27" t="s">
        <v>1218</v>
      </c>
      <c r="D870" s="27" t="s">
        <v>273</v>
      </c>
      <c r="E870" s="28" t="s">
        <v>536</v>
      </c>
      <c r="F870" s="28" t="s">
        <v>1155</v>
      </c>
      <c r="G870" s="29">
        <f t="shared" si="28"/>
        <v>0.2048780487804878</v>
      </c>
    </row>
    <row r="871" spans="2:7" ht="12.75">
      <c r="B871" s="26" t="s">
        <v>2</v>
      </c>
      <c r="C871" s="27" t="s">
        <v>1220</v>
      </c>
      <c r="D871" s="27" t="s">
        <v>5</v>
      </c>
      <c r="E871" s="28" t="s">
        <v>479</v>
      </c>
      <c r="F871" s="28" t="s">
        <v>1203</v>
      </c>
      <c r="G871" s="29">
        <f t="shared" si="28"/>
        <v>0.044897959183673466</v>
      </c>
    </row>
    <row r="872" spans="2:7" ht="12.75">
      <c r="B872" s="26" t="s">
        <v>2</v>
      </c>
      <c r="C872" s="27" t="s">
        <v>1221</v>
      </c>
      <c r="D872" s="27" t="s">
        <v>1654</v>
      </c>
      <c r="E872" s="28" t="s">
        <v>1445</v>
      </c>
      <c r="F872" s="28" t="s">
        <v>1244</v>
      </c>
      <c r="G872" s="29">
        <f t="shared" si="28"/>
        <v>0.7194570135746606</v>
      </c>
    </row>
    <row r="873" spans="2:7" ht="12.75">
      <c r="B873" s="26" t="s">
        <v>2</v>
      </c>
      <c r="C873" s="27" t="s">
        <v>1222</v>
      </c>
      <c r="D873" s="27" t="s">
        <v>6</v>
      </c>
      <c r="E873" s="28" t="s">
        <v>1075</v>
      </c>
      <c r="F873" s="28" t="s">
        <v>1047</v>
      </c>
      <c r="G873" s="29">
        <f t="shared" si="28"/>
        <v>0.804147465437788</v>
      </c>
    </row>
    <row r="874" spans="2:7" ht="12.75">
      <c r="B874" s="26" t="s">
        <v>2</v>
      </c>
      <c r="C874" s="27" t="s">
        <v>1320</v>
      </c>
      <c r="D874" s="27" t="s">
        <v>7</v>
      </c>
      <c r="E874" s="28" t="s">
        <v>8</v>
      </c>
      <c r="F874" s="28" t="s">
        <v>535</v>
      </c>
      <c r="G874" s="29">
        <f t="shared" si="28"/>
        <v>0.8514219384793964</v>
      </c>
    </row>
    <row r="875" spans="2:7" ht="12.75">
      <c r="B875" s="26" t="s">
        <v>2</v>
      </c>
      <c r="C875" s="27" t="s">
        <v>1224</v>
      </c>
      <c r="D875" s="27" t="s">
        <v>9</v>
      </c>
      <c r="E875" s="28" t="s">
        <v>0</v>
      </c>
      <c r="F875" s="28" t="s">
        <v>626</v>
      </c>
      <c r="G875" s="29">
        <f t="shared" si="28"/>
        <v>0.8203661327231121</v>
      </c>
    </row>
    <row r="876" spans="2:7" ht="12.75">
      <c r="B876" s="26" t="s">
        <v>2</v>
      </c>
      <c r="C876" s="27" t="s">
        <v>1227</v>
      </c>
      <c r="D876" s="27" t="s">
        <v>10</v>
      </c>
      <c r="E876" s="28" t="s">
        <v>566</v>
      </c>
      <c r="F876" s="28" t="s">
        <v>1208</v>
      </c>
      <c r="G876" s="29">
        <f t="shared" si="28"/>
        <v>0.6113744075829384</v>
      </c>
    </row>
    <row r="877" spans="2:7" ht="12.75">
      <c r="B877" s="26" t="s">
        <v>2</v>
      </c>
      <c r="C877" s="27" t="s">
        <v>1229</v>
      </c>
      <c r="D877" s="27" t="s">
        <v>800</v>
      </c>
      <c r="E877" s="28" t="s">
        <v>1601</v>
      </c>
      <c r="F877" s="28" t="s">
        <v>1191</v>
      </c>
      <c r="G877" s="29">
        <f t="shared" si="28"/>
        <v>0.4152823920265781</v>
      </c>
    </row>
    <row r="878" spans="2:7" ht="12.75">
      <c r="B878" s="26" t="s">
        <v>2</v>
      </c>
      <c r="C878" s="27" t="s">
        <v>1231</v>
      </c>
      <c r="D878" s="27" t="s">
        <v>11</v>
      </c>
      <c r="E878" s="28" t="s">
        <v>483</v>
      </c>
      <c r="F878" s="28" t="s">
        <v>722</v>
      </c>
      <c r="G878" s="29">
        <f t="shared" si="28"/>
        <v>0.7899159663865546</v>
      </c>
    </row>
    <row r="879" spans="2:7" ht="12.75">
      <c r="B879" s="26" t="s">
        <v>2</v>
      </c>
      <c r="C879" s="27" t="s">
        <v>1233</v>
      </c>
      <c r="D879" s="27" t="s">
        <v>1328</v>
      </c>
      <c r="E879" s="28" t="s">
        <v>777</v>
      </c>
      <c r="F879" s="28" t="s">
        <v>804</v>
      </c>
      <c r="G879" s="29">
        <f t="shared" si="28"/>
        <v>0.2475908080059303</v>
      </c>
    </row>
    <row r="880" spans="2:7" ht="12.75">
      <c r="B880" s="26" t="s">
        <v>2</v>
      </c>
      <c r="C880" s="27" t="s">
        <v>1234</v>
      </c>
      <c r="D880" s="27" t="s">
        <v>796</v>
      </c>
      <c r="E880" s="28" t="s">
        <v>985</v>
      </c>
      <c r="F880" s="28" t="s">
        <v>1146</v>
      </c>
      <c r="G880" s="29">
        <f t="shared" si="28"/>
        <v>0.030434782608695653</v>
      </c>
    </row>
    <row r="881" spans="2:7" ht="12.75">
      <c r="B881" s="26" t="s">
        <v>2</v>
      </c>
      <c r="C881" s="27" t="s">
        <v>1235</v>
      </c>
      <c r="D881" s="27" t="s">
        <v>469</v>
      </c>
      <c r="E881" s="28" t="s">
        <v>537</v>
      </c>
      <c r="F881" s="28" t="s">
        <v>563</v>
      </c>
      <c r="G881" s="29">
        <f t="shared" si="28"/>
        <v>0.7532228360957642</v>
      </c>
    </row>
    <row r="882" spans="2:7" ht="12.75">
      <c r="B882" s="26" t="s">
        <v>2</v>
      </c>
      <c r="C882" s="27" t="s">
        <v>1236</v>
      </c>
      <c r="D882" s="27" t="s">
        <v>1427</v>
      </c>
      <c r="E882" s="28" t="s">
        <v>1693</v>
      </c>
      <c r="F882" s="28" t="s">
        <v>1367</v>
      </c>
      <c r="G882" s="29">
        <f t="shared" si="28"/>
        <v>0.6188340807174888</v>
      </c>
    </row>
    <row r="883" spans="2:7" ht="12.75">
      <c r="B883" s="26" t="s">
        <v>2</v>
      </c>
      <c r="C883" s="27" t="s">
        <v>1240</v>
      </c>
      <c r="D883" s="27" t="s">
        <v>12</v>
      </c>
      <c r="E883" s="28" t="s">
        <v>559</v>
      </c>
      <c r="F883" s="28" t="s">
        <v>1423</v>
      </c>
      <c r="G883" s="29">
        <f t="shared" si="28"/>
        <v>0.8053993250843644</v>
      </c>
    </row>
    <row r="884" spans="2:7" ht="12.75">
      <c r="B884" s="26" t="s">
        <v>2</v>
      </c>
      <c r="C884" s="27" t="s">
        <v>1243</v>
      </c>
      <c r="D884" s="27" t="s">
        <v>13</v>
      </c>
      <c r="E884" s="28" t="s">
        <v>480</v>
      </c>
      <c r="F884" s="28" t="s">
        <v>472</v>
      </c>
      <c r="G884" s="29">
        <f t="shared" si="28"/>
        <v>0.7742537313432836</v>
      </c>
    </row>
    <row r="885" spans="2:7" ht="12.75">
      <c r="B885" s="26" t="s">
        <v>2</v>
      </c>
      <c r="C885" s="27" t="s">
        <v>1245</v>
      </c>
      <c r="D885" s="27" t="s">
        <v>14</v>
      </c>
      <c r="E885" s="28" t="s">
        <v>1183</v>
      </c>
      <c r="F885" s="28" t="s">
        <v>274</v>
      </c>
      <c r="G885" s="29">
        <f t="shared" si="28"/>
        <v>0.7958236658932715</v>
      </c>
    </row>
    <row r="886" spans="2:7" ht="12.75">
      <c r="B886" s="26" t="s">
        <v>2</v>
      </c>
      <c r="C886" s="27" t="s">
        <v>1246</v>
      </c>
      <c r="D886" s="27" t="s">
        <v>1345</v>
      </c>
      <c r="E886" s="28" t="s">
        <v>274</v>
      </c>
      <c r="F886" s="28" t="s">
        <v>1091</v>
      </c>
      <c r="G886" s="29">
        <f t="shared" si="28"/>
        <v>0.7288629737609329</v>
      </c>
    </row>
    <row r="887" spans="2:7" ht="12.75">
      <c r="B887" s="26" t="s">
        <v>2</v>
      </c>
      <c r="C887" s="27" t="s">
        <v>1248</v>
      </c>
      <c r="D887" s="27" t="s">
        <v>15</v>
      </c>
      <c r="E887" s="28" t="s">
        <v>1453</v>
      </c>
      <c r="F887" s="28" t="s">
        <v>1418</v>
      </c>
      <c r="G887" s="29">
        <f t="shared" si="28"/>
        <v>0.8032258064516129</v>
      </c>
    </row>
    <row r="888" spans="2:7" ht="12.75">
      <c r="B888" s="26" t="s">
        <v>2</v>
      </c>
      <c r="C888" s="27" t="s">
        <v>1251</v>
      </c>
      <c r="D888" s="27" t="s">
        <v>16</v>
      </c>
      <c r="E888" s="28" t="s">
        <v>1435</v>
      </c>
      <c r="F888" s="28" t="s">
        <v>1462</v>
      </c>
      <c r="G888" s="29">
        <f t="shared" si="28"/>
        <v>0.7631578947368421</v>
      </c>
    </row>
    <row r="889" spans="2:7" ht="12.75">
      <c r="B889" s="26" t="s">
        <v>2</v>
      </c>
      <c r="C889" s="27" t="s">
        <v>1262</v>
      </c>
      <c r="D889" s="27" t="s">
        <v>17</v>
      </c>
      <c r="E889" s="28" t="s">
        <v>1011</v>
      </c>
      <c r="F889" s="28" t="s">
        <v>1139</v>
      </c>
      <c r="G889" s="29"/>
    </row>
    <row r="890" spans="2:7" ht="12.75">
      <c r="B890" s="26" t="s">
        <v>2</v>
      </c>
      <c r="C890" s="27" t="s">
        <v>1263</v>
      </c>
      <c r="D890" s="27" t="s">
        <v>18</v>
      </c>
      <c r="E890" s="28" t="s">
        <v>1145</v>
      </c>
      <c r="F890" s="28" t="s">
        <v>1139</v>
      </c>
      <c r="G890" s="29"/>
    </row>
    <row r="891" spans="2:7" ht="12.75">
      <c r="B891" s="26" t="s">
        <v>2</v>
      </c>
      <c r="C891" s="27" t="s">
        <v>1267</v>
      </c>
      <c r="D891" s="27" t="s">
        <v>19</v>
      </c>
      <c r="E891" s="28" t="s">
        <v>1092</v>
      </c>
      <c r="F891" s="28" t="s">
        <v>1139</v>
      </c>
      <c r="G891" s="29"/>
    </row>
    <row r="892" spans="2:7" ht="12.75">
      <c r="B892" s="26" t="s">
        <v>2</v>
      </c>
      <c r="C892" s="27" t="s">
        <v>1268</v>
      </c>
      <c r="D892" s="27" t="s">
        <v>20</v>
      </c>
      <c r="E892" s="28" t="s">
        <v>1203</v>
      </c>
      <c r="F892" s="28" t="s">
        <v>1016</v>
      </c>
      <c r="G892" s="29">
        <f>SUM(F892/E892)</f>
        <v>0.030303030303030304</v>
      </c>
    </row>
    <row r="893" spans="2:7" ht="12.75">
      <c r="B893" s="26" t="s">
        <v>2</v>
      </c>
      <c r="C893" s="27" t="s">
        <v>1269</v>
      </c>
      <c r="D893" s="27" t="s">
        <v>21</v>
      </c>
      <c r="E893" s="28" t="s">
        <v>1204</v>
      </c>
      <c r="F893" s="28" t="s">
        <v>1007</v>
      </c>
      <c r="G893" s="29">
        <f>SUM(F893/E893)</f>
        <v>0.10714285714285714</v>
      </c>
    </row>
    <row r="894" spans="2:7" ht="12.75">
      <c r="B894" s="26" t="s">
        <v>2</v>
      </c>
      <c r="C894" s="27" t="s">
        <v>1327</v>
      </c>
      <c r="D894" s="27" t="s">
        <v>22</v>
      </c>
      <c r="E894" s="28" t="s">
        <v>1011</v>
      </c>
      <c r="F894" s="28" t="s">
        <v>1139</v>
      </c>
      <c r="G894" s="29"/>
    </row>
    <row r="895" spans="2:7" ht="12.75">
      <c r="B895" s="26" t="s">
        <v>2</v>
      </c>
      <c r="C895" s="27" t="s">
        <v>1271</v>
      </c>
      <c r="D895" s="27" t="s">
        <v>1561</v>
      </c>
      <c r="E895" s="28" t="s">
        <v>1200</v>
      </c>
      <c r="F895" s="28" t="s">
        <v>1505</v>
      </c>
      <c r="G895" s="29">
        <f>SUM(F895/E895)</f>
        <v>0.875</v>
      </c>
    </row>
    <row r="896" spans="2:7" ht="12.75">
      <c r="B896" s="26" t="s">
        <v>2</v>
      </c>
      <c r="C896" s="27" t="s">
        <v>1275</v>
      </c>
      <c r="D896" s="27" t="s">
        <v>1289</v>
      </c>
      <c r="E896" s="28" t="s">
        <v>1146</v>
      </c>
      <c r="F896" s="28" t="s">
        <v>1139</v>
      </c>
      <c r="G896" s="29"/>
    </row>
    <row r="897" spans="2:7" ht="12.75">
      <c r="B897" s="26" t="s">
        <v>2</v>
      </c>
      <c r="C897" s="27" t="s">
        <v>1330</v>
      </c>
      <c r="D897" s="27" t="s">
        <v>23</v>
      </c>
      <c r="E897" s="28" t="s">
        <v>1072</v>
      </c>
      <c r="F897" s="28" t="s">
        <v>1139</v>
      </c>
      <c r="G897" s="29"/>
    </row>
    <row r="898" spans="2:7" ht="12.75">
      <c r="B898" s="26" t="s">
        <v>2</v>
      </c>
      <c r="C898" s="27" t="s">
        <v>1333</v>
      </c>
      <c r="D898" s="27" t="s">
        <v>24</v>
      </c>
      <c r="E898" s="28" t="s">
        <v>1039</v>
      </c>
      <c r="F898" s="28" t="s">
        <v>1139</v>
      </c>
      <c r="G898" s="29"/>
    </row>
    <row r="899" spans="2:7" ht="12.75">
      <c r="B899" s="26" t="s">
        <v>2</v>
      </c>
      <c r="C899" s="27" t="s">
        <v>1338</v>
      </c>
      <c r="D899" s="27" t="s">
        <v>25</v>
      </c>
      <c r="E899" s="28" t="s">
        <v>1057</v>
      </c>
      <c r="F899" s="28" t="s">
        <v>1139</v>
      </c>
      <c r="G899" s="29"/>
    </row>
    <row r="900" spans="2:7" ht="12.75">
      <c r="B900" s="26" t="s">
        <v>2</v>
      </c>
      <c r="C900" s="27" t="s">
        <v>1280</v>
      </c>
      <c r="D900" s="27" t="s">
        <v>26</v>
      </c>
      <c r="E900" s="28" t="s">
        <v>1181</v>
      </c>
      <c r="F900" s="28" t="s">
        <v>1162</v>
      </c>
      <c r="G900" s="29">
        <f aca="true" t="shared" si="29" ref="G900:G905">SUM(F900/E900)</f>
        <v>0.8115942028985508</v>
      </c>
    </row>
    <row r="901" spans="2:7" ht="12.75">
      <c r="B901" s="26" t="s">
        <v>2</v>
      </c>
      <c r="C901" s="27" t="s">
        <v>1340</v>
      </c>
      <c r="D901" s="27" t="s">
        <v>27</v>
      </c>
      <c r="E901" s="28" t="s">
        <v>1291</v>
      </c>
      <c r="F901" s="28" t="s">
        <v>1150</v>
      </c>
      <c r="G901" s="29">
        <f t="shared" si="29"/>
        <v>0.75</v>
      </c>
    </row>
    <row r="902" spans="2:7" ht="12.75">
      <c r="B902" s="26" t="s">
        <v>2</v>
      </c>
      <c r="C902" s="27" t="s">
        <v>1341</v>
      </c>
      <c r="D902" s="27" t="s">
        <v>799</v>
      </c>
      <c r="E902" s="28" t="s">
        <v>1171</v>
      </c>
      <c r="F902" s="28" t="s">
        <v>1028</v>
      </c>
      <c r="G902" s="29">
        <f t="shared" si="29"/>
        <v>0.8666666666666667</v>
      </c>
    </row>
    <row r="903" spans="2:7" ht="12.75">
      <c r="B903" s="26" t="s">
        <v>2</v>
      </c>
      <c r="C903" s="27" t="s">
        <v>1518</v>
      </c>
      <c r="D903" s="27" t="s">
        <v>28</v>
      </c>
      <c r="E903" s="28" t="s">
        <v>1063</v>
      </c>
      <c r="F903" s="28" t="s">
        <v>1311</v>
      </c>
      <c r="G903" s="29">
        <f t="shared" si="29"/>
        <v>0.7818181818181819</v>
      </c>
    </row>
    <row r="904" spans="2:7" ht="12.75">
      <c r="B904" s="26" t="s">
        <v>2</v>
      </c>
      <c r="C904" s="27" t="s">
        <v>1348</v>
      </c>
      <c r="D904" s="27" t="s">
        <v>29</v>
      </c>
      <c r="E904" s="28" t="s">
        <v>1137</v>
      </c>
      <c r="F904" s="28" t="s">
        <v>1211</v>
      </c>
      <c r="G904" s="29">
        <f t="shared" si="29"/>
        <v>0.8717948717948718</v>
      </c>
    </row>
    <row r="905" spans="2:7" ht="12.75">
      <c r="B905" s="26" t="s">
        <v>2</v>
      </c>
      <c r="C905" s="27" t="s">
        <v>1284</v>
      </c>
      <c r="D905" s="27" t="s">
        <v>30</v>
      </c>
      <c r="E905" s="28" t="s">
        <v>1141</v>
      </c>
      <c r="F905" s="28" t="s">
        <v>1151</v>
      </c>
      <c r="G905" s="29">
        <f t="shared" si="29"/>
        <v>0.746268656716418</v>
      </c>
    </row>
    <row r="906" spans="2:7" ht="12.75">
      <c r="B906" s="26" t="s">
        <v>2</v>
      </c>
      <c r="C906" s="27" t="s">
        <v>1351</v>
      </c>
      <c r="D906" s="27" t="s">
        <v>31</v>
      </c>
      <c r="E906" s="28" t="s">
        <v>1072</v>
      </c>
      <c r="F906" s="28" t="s">
        <v>1139</v>
      </c>
      <c r="G906" s="29"/>
    </row>
    <row r="907" spans="2:7" ht="12.75">
      <c r="B907" s="26" t="s">
        <v>2</v>
      </c>
      <c r="C907" s="27" t="s">
        <v>1352</v>
      </c>
      <c r="D907" s="27" t="s">
        <v>32</v>
      </c>
      <c r="E907" s="28" t="s">
        <v>1732</v>
      </c>
      <c r="F907" s="28" t="s">
        <v>539</v>
      </c>
      <c r="G907" s="29">
        <f>SUM(F907/E907)</f>
        <v>0.8424242424242424</v>
      </c>
    </row>
    <row r="908" spans="2:7" ht="12.75">
      <c r="B908" s="26" t="s">
        <v>2</v>
      </c>
      <c r="C908" s="27" t="s">
        <v>1355</v>
      </c>
      <c r="D908" s="27" t="s">
        <v>33</v>
      </c>
      <c r="E908" s="28" t="s">
        <v>1092</v>
      </c>
      <c r="F908" s="28" t="s">
        <v>1139</v>
      </c>
      <c r="G908" s="29"/>
    </row>
    <row r="909" spans="2:7" ht="12.75">
      <c r="B909" s="26" t="s">
        <v>2</v>
      </c>
      <c r="C909" s="27" t="s">
        <v>1357</v>
      </c>
      <c r="D909" s="27" t="s">
        <v>34</v>
      </c>
      <c r="E909" s="28" t="s">
        <v>1156</v>
      </c>
      <c r="F909" s="28" t="s">
        <v>1185</v>
      </c>
      <c r="G909" s="29">
        <f>SUM(F909/E909)</f>
        <v>0.8636363636363636</v>
      </c>
    </row>
    <row r="910" spans="2:7" ht="12.75">
      <c r="B910" s="26" t="s">
        <v>2</v>
      </c>
      <c r="C910" s="27" t="s">
        <v>1288</v>
      </c>
      <c r="D910" s="27" t="s">
        <v>35</v>
      </c>
      <c r="E910" s="28" t="s">
        <v>1203</v>
      </c>
      <c r="F910" s="28" t="s">
        <v>1285</v>
      </c>
      <c r="G910" s="29">
        <f>SUM(F910/E910)</f>
        <v>0.9090909090909091</v>
      </c>
    </row>
    <row r="911" spans="2:7" ht="12.75">
      <c r="B911" s="26" t="s">
        <v>2</v>
      </c>
      <c r="C911" s="27" t="s">
        <v>1361</v>
      </c>
      <c r="D911" s="27" t="s">
        <v>36</v>
      </c>
      <c r="E911" s="28" t="s">
        <v>1011</v>
      </c>
      <c r="F911" s="28" t="s">
        <v>1139</v>
      </c>
      <c r="G911" s="29"/>
    </row>
    <row r="912" spans="2:7" ht="12.75">
      <c r="B912" s="26" t="s">
        <v>2</v>
      </c>
      <c r="C912" s="27" t="s">
        <v>1362</v>
      </c>
      <c r="D912" s="27" t="s">
        <v>37</v>
      </c>
      <c r="E912" s="28" t="s">
        <v>1171</v>
      </c>
      <c r="F912" s="28" t="s">
        <v>1028</v>
      </c>
      <c r="G912" s="29">
        <f>SUM(F912/E912)</f>
        <v>0.8666666666666667</v>
      </c>
    </row>
    <row r="913" spans="2:7" ht="12.75">
      <c r="B913" s="26" t="s">
        <v>2</v>
      </c>
      <c r="C913" s="27" t="s">
        <v>1006</v>
      </c>
      <c r="D913" s="27" t="s">
        <v>38</v>
      </c>
      <c r="E913" s="28" t="s">
        <v>1009</v>
      </c>
      <c r="F913" s="28" t="s">
        <v>1139</v>
      </c>
      <c r="G913" s="29"/>
    </row>
    <row r="914" spans="2:7" ht="12.75">
      <c r="B914" s="26" t="s">
        <v>2</v>
      </c>
      <c r="C914" s="27" t="s">
        <v>1010</v>
      </c>
      <c r="D914" s="27" t="s">
        <v>39</v>
      </c>
      <c r="E914" s="28" t="s">
        <v>1346</v>
      </c>
      <c r="F914" s="28" t="s">
        <v>1421</v>
      </c>
      <c r="G914" s="29">
        <f>SUM(F914/E914)</f>
        <v>0.8486842105263158</v>
      </c>
    </row>
    <row r="915" spans="2:7" ht="12.75">
      <c r="B915" s="26" t="s">
        <v>2</v>
      </c>
      <c r="C915" s="27" t="s">
        <v>1012</v>
      </c>
      <c r="D915" s="27" t="s">
        <v>40</v>
      </c>
      <c r="E915" s="28" t="s">
        <v>1009</v>
      </c>
      <c r="F915" s="28" t="s">
        <v>1139</v>
      </c>
      <c r="G915" s="29"/>
    </row>
    <row r="916" spans="2:7" ht="12.75">
      <c r="B916" s="26" t="s">
        <v>2</v>
      </c>
      <c r="C916" s="27" t="s">
        <v>1298</v>
      </c>
      <c r="D916" s="27" t="s">
        <v>41</v>
      </c>
      <c r="E916" s="28" t="s">
        <v>1301</v>
      </c>
      <c r="F916" s="28" t="s">
        <v>1156</v>
      </c>
      <c r="G916" s="29">
        <f>SUM(F916/E916)</f>
        <v>0.88</v>
      </c>
    </row>
    <row r="917" spans="2:7" ht="12.75">
      <c r="B917" s="26" t="s">
        <v>2</v>
      </c>
      <c r="C917" s="27" t="s">
        <v>1017</v>
      </c>
      <c r="D917" s="27" t="s">
        <v>42</v>
      </c>
      <c r="E917" s="28" t="s">
        <v>1092</v>
      </c>
      <c r="F917" s="28" t="s">
        <v>1139</v>
      </c>
      <c r="G917" s="29"/>
    </row>
    <row r="918" spans="2:7" ht="12.75">
      <c r="B918" s="26" t="s">
        <v>2</v>
      </c>
      <c r="C918" s="27" t="s">
        <v>1018</v>
      </c>
      <c r="D918" s="27" t="s">
        <v>43</v>
      </c>
      <c r="E918" s="28" t="s">
        <v>1072</v>
      </c>
      <c r="F918" s="28" t="s">
        <v>1139</v>
      </c>
      <c r="G918" s="29"/>
    </row>
    <row r="919" spans="2:7" ht="12.75">
      <c r="B919" s="26" t="s">
        <v>2</v>
      </c>
      <c r="C919" s="27" t="s">
        <v>1019</v>
      </c>
      <c r="D919" s="27" t="s">
        <v>44</v>
      </c>
      <c r="E919" s="28" t="s">
        <v>1164</v>
      </c>
      <c r="F919" s="28" t="s">
        <v>1375</v>
      </c>
      <c r="G919" s="29">
        <f>SUM(F919/E919)</f>
        <v>0.8431372549019608</v>
      </c>
    </row>
    <row r="920" spans="2:7" ht="12.75">
      <c r="B920" s="26" t="s">
        <v>2</v>
      </c>
      <c r="C920" s="27" t="s">
        <v>1021</v>
      </c>
      <c r="D920" s="27" t="s">
        <v>45</v>
      </c>
      <c r="E920" s="28" t="s">
        <v>1146</v>
      </c>
      <c r="F920" s="28" t="s">
        <v>1139</v>
      </c>
      <c r="G920" s="29"/>
    </row>
    <row r="921" spans="2:7" ht="12.75">
      <c r="B921" s="26" t="s">
        <v>2</v>
      </c>
      <c r="C921" s="27" t="s">
        <v>1023</v>
      </c>
      <c r="D921" s="27" t="s">
        <v>1636</v>
      </c>
      <c r="E921" s="28" t="s">
        <v>1007</v>
      </c>
      <c r="F921" s="28" t="s">
        <v>1139</v>
      </c>
      <c r="G921" s="29"/>
    </row>
    <row r="922" spans="2:7" ht="13.5" thickBot="1">
      <c r="B922" s="30" t="s">
        <v>2</v>
      </c>
      <c r="C922" s="31" t="s">
        <v>1024</v>
      </c>
      <c r="D922" s="31" t="s">
        <v>46</v>
      </c>
      <c r="E922" s="32" t="s">
        <v>1011</v>
      </c>
      <c r="F922" s="32" t="s">
        <v>1139</v>
      </c>
      <c r="G922" s="33"/>
    </row>
    <row r="923" spans="2:7" ht="13.5" thickBot="1">
      <c r="B923" s="57" t="s">
        <v>47</v>
      </c>
      <c r="C923" s="58" t="s">
        <v>994</v>
      </c>
      <c r="D923" s="58" t="s">
        <v>1001</v>
      </c>
      <c r="E923" s="34" t="s">
        <v>48</v>
      </c>
      <c r="F923" s="34" t="s">
        <v>49</v>
      </c>
      <c r="G923" s="35">
        <f aca="true" t="shared" si="30" ref="G923:G960">SUM(F923/E923)</f>
        <v>0.7626530880997322</v>
      </c>
    </row>
    <row r="924" spans="2:7" ht="12.75">
      <c r="B924" s="36" t="s">
        <v>47</v>
      </c>
      <c r="C924" s="37" t="s">
        <v>1002</v>
      </c>
      <c r="D924" s="37" t="s">
        <v>47</v>
      </c>
      <c r="E924" s="38" t="s">
        <v>50</v>
      </c>
      <c r="F924" s="38" t="s">
        <v>51</v>
      </c>
      <c r="G924" s="39">
        <f t="shared" si="30"/>
        <v>0.816627358490566</v>
      </c>
    </row>
    <row r="925" spans="2:7" ht="12.75">
      <c r="B925" s="26" t="s">
        <v>47</v>
      </c>
      <c r="C925" s="27" t="s">
        <v>1217</v>
      </c>
      <c r="D925" s="27" t="s">
        <v>287</v>
      </c>
      <c r="E925" s="28" t="s">
        <v>984</v>
      </c>
      <c r="F925" s="28" t="s">
        <v>1242</v>
      </c>
      <c r="G925" s="29">
        <f t="shared" si="30"/>
        <v>0.06115107913669065</v>
      </c>
    </row>
    <row r="926" spans="2:7" ht="12.75">
      <c r="B926" s="26" t="s">
        <v>47</v>
      </c>
      <c r="C926" s="27" t="s">
        <v>1218</v>
      </c>
      <c r="D926" s="27" t="s">
        <v>52</v>
      </c>
      <c r="E926" s="28" t="s">
        <v>1620</v>
      </c>
      <c r="F926" s="28" t="s">
        <v>1416</v>
      </c>
      <c r="G926" s="29">
        <f t="shared" si="30"/>
        <v>0.8801261829652997</v>
      </c>
    </row>
    <row r="927" spans="2:7" ht="12.75">
      <c r="B927" s="26" t="s">
        <v>47</v>
      </c>
      <c r="C927" s="27" t="s">
        <v>1220</v>
      </c>
      <c r="D927" s="27" t="s">
        <v>1448</v>
      </c>
      <c r="E927" s="28" t="s">
        <v>1204</v>
      </c>
      <c r="F927" s="28" t="s">
        <v>1185</v>
      </c>
      <c r="G927" s="29">
        <f t="shared" si="30"/>
        <v>0.6785714285714286</v>
      </c>
    </row>
    <row r="928" spans="2:7" ht="12.75">
      <c r="B928" s="26" t="s">
        <v>47</v>
      </c>
      <c r="C928" s="27" t="s">
        <v>1221</v>
      </c>
      <c r="D928" s="27" t="s">
        <v>53</v>
      </c>
      <c r="E928" s="28" t="s">
        <v>166</v>
      </c>
      <c r="F928" s="28" t="s">
        <v>54</v>
      </c>
      <c r="G928" s="29">
        <f t="shared" si="30"/>
        <v>0.8355601233299075</v>
      </c>
    </row>
    <row r="929" spans="2:7" ht="12.75">
      <c r="B929" s="26" t="s">
        <v>47</v>
      </c>
      <c r="C929" s="27" t="s">
        <v>1222</v>
      </c>
      <c r="D929" s="27" t="s">
        <v>55</v>
      </c>
      <c r="E929" s="28" t="s">
        <v>56</v>
      </c>
      <c r="F929" s="28" t="s">
        <v>57</v>
      </c>
      <c r="G929" s="29">
        <f t="shared" si="30"/>
        <v>0.8314833501513622</v>
      </c>
    </row>
    <row r="930" spans="2:7" ht="12.75">
      <c r="B930" s="26" t="s">
        <v>47</v>
      </c>
      <c r="C930" s="27" t="s">
        <v>1320</v>
      </c>
      <c r="D930" s="27" t="s">
        <v>1493</v>
      </c>
      <c r="E930" s="28" t="s">
        <v>708</v>
      </c>
      <c r="F930" s="28" t="s">
        <v>1072</v>
      </c>
      <c r="G930" s="29">
        <f t="shared" si="30"/>
        <v>0.03389830508474576</v>
      </c>
    </row>
    <row r="931" spans="2:7" ht="12.75">
      <c r="B931" s="26" t="s">
        <v>47</v>
      </c>
      <c r="C931" s="27" t="s">
        <v>1224</v>
      </c>
      <c r="D931" s="27" t="s">
        <v>58</v>
      </c>
      <c r="E931" s="28" t="s">
        <v>948</v>
      </c>
      <c r="F931" s="28" t="s">
        <v>1208</v>
      </c>
      <c r="G931" s="29">
        <f t="shared" si="30"/>
        <v>0.7413793103448276</v>
      </c>
    </row>
    <row r="932" spans="2:7" ht="12.75">
      <c r="B932" s="26" t="s">
        <v>47</v>
      </c>
      <c r="C932" s="27" t="s">
        <v>1227</v>
      </c>
      <c r="D932" s="27" t="s">
        <v>1459</v>
      </c>
      <c r="E932" s="28" t="s">
        <v>59</v>
      </c>
      <c r="F932" s="28" t="s">
        <v>811</v>
      </c>
      <c r="G932" s="29">
        <f t="shared" si="30"/>
        <v>0.7441217150760719</v>
      </c>
    </row>
    <row r="933" spans="2:7" ht="12.75">
      <c r="B933" s="26" t="s">
        <v>47</v>
      </c>
      <c r="C933" s="27" t="s">
        <v>1229</v>
      </c>
      <c r="D933" s="27" t="s">
        <v>60</v>
      </c>
      <c r="E933" s="28" t="s">
        <v>1499</v>
      </c>
      <c r="F933" s="28" t="s">
        <v>1168</v>
      </c>
      <c r="G933" s="29">
        <f t="shared" si="30"/>
        <v>0.8528735632183908</v>
      </c>
    </row>
    <row r="934" spans="2:7" ht="12.75">
      <c r="B934" s="26" t="s">
        <v>47</v>
      </c>
      <c r="C934" s="27" t="s">
        <v>1231</v>
      </c>
      <c r="D934" s="27" t="s">
        <v>61</v>
      </c>
      <c r="E934" s="28" t="s">
        <v>707</v>
      </c>
      <c r="F934" s="28" t="s">
        <v>1031</v>
      </c>
      <c r="G934" s="29">
        <f t="shared" si="30"/>
        <v>0.8388157894736842</v>
      </c>
    </row>
    <row r="935" spans="2:7" ht="12.75">
      <c r="B935" s="26" t="s">
        <v>47</v>
      </c>
      <c r="C935" s="27" t="s">
        <v>1233</v>
      </c>
      <c r="D935" s="27" t="s">
        <v>62</v>
      </c>
      <c r="E935" s="28" t="s">
        <v>1103</v>
      </c>
      <c r="F935" s="28" t="s">
        <v>1635</v>
      </c>
      <c r="G935" s="29">
        <f t="shared" si="30"/>
        <v>0.8375634517766497</v>
      </c>
    </row>
    <row r="936" spans="2:7" ht="12.75">
      <c r="B936" s="26" t="s">
        <v>47</v>
      </c>
      <c r="C936" s="27" t="s">
        <v>1234</v>
      </c>
      <c r="D936" s="27" t="s">
        <v>63</v>
      </c>
      <c r="E936" s="28" t="s">
        <v>1209</v>
      </c>
      <c r="F936" s="28" t="s">
        <v>1150</v>
      </c>
      <c r="G936" s="29">
        <f t="shared" si="30"/>
        <v>0.8571428571428571</v>
      </c>
    </row>
    <row r="937" spans="2:7" ht="12.75">
      <c r="B937" s="26" t="s">
        <v>47</v>
      </c>
      <c r="C937" s="27" t="s">
        <v>1235</v>
      </c>
      <c r="D937" s="27" t="s">
        <v>64</v>
      </c>
      <c r="E937" s="28" t="s">
        <v>65</v>
      </c>
      <c r="F937" s="28" t="s">
        <v>1103</v>
      </c>
      <c r="G937" s="29">
        <f t="shared" si="30"/>
        <v>0.7927565392354124</v>
      </c>
    </row>
    <row r="938" spans="2:7" ht="12.75">
      <c r="B938" s="26" t="s">
        <v>47</v>
      </c>
      <c r="C938" s="27" t="s">
        <v>1236</v>
      </c>
      <c r="D938" s="27" t="s">
        <v>66</v>
      </c>
      <c r="E938" s="28" t="s">
        <v>67</v>
      </c>
      <c r="F938" s="28" t="s">
        <v>809</v>
      </c>
      <c r="G938" s="29">
        <f t="shared" si="30"/>
        <v>0.8157894736842105</v>
      </c>
    </row>
    <row r="939" spans="2:7" ht="12.75">
      <c r="B939" s="26" t="s">
        <v>47</v>
      </c>
      <c r="C939" s="27" t="s">
        <v>1238</v>
      </c>
      <c r="D939" s="27" t="s">
        <v>68</v>
      </c>
      <c r="E939" s="28" t="s">
        <v>1535</v>
      </c>
      <c r="F939" s="28" t="s">
        <v>990</v>
      </c>
      <c r="G939" s="29">
        <f t="shared" si="30"/>
        <v>0.7850368809272918</v>
      </c>
    </row>
    <row r="940" spans="2:7" ht="12.75">
      <c r="B940" s="26" t="s">
        <v>47</v>
      </c>
      <c r="C940" s="27" t="s">
        <v>1240</v>
      </c>
      <c r="D940" s="27" t="s">
        <v>69</v>
      </c>
      <c r="E940" s="28" t="s">
        <v>1279</v>
      </c>
      <c r="F940" s="28" t="s">
        <v>1094</v>
      </c>
      <c r="G940" s="29">
        <f t="shared" si="30"/>
        <v>0.8</v>
      </c>
    </row>
    <row r="941" spans="2:7" ht="12.75">
      <c r="B941" s="26" t="s">
        <v>47</v>
      </c>
      <c r="C941" s="27" t="s">
        <v>1243</v>
      </c>
      <c r="D941" s="27" t="s">
        <v>70</v>
      </c>
      <c r="E941" s="28" t="s">
        <v>798</v>
      </c>
      <c r="F941" s="28" t="s">
        <v>779</v>
      </c>
      <c r="G941" s="29">
        <f t="shared" si="30"/>
        <v>0.8181818181818182</v>
      </c>
    </row>
    <row r="942" spans="2:7" ht="12.75">
      <c r="B942" s="26" t="s">
        <v>47</v>
      </c>
      <c r="C942" s="27" t="s">
        <v>1245</v>
      </c>
      <c r="D942" s="27" t="s">
        <v>71</v>
      </c>
      <c r="E942" s="28" t="s">
        <v>1173</v>
      </c>
      <c r="F942" s="28" t="s">
        <v>1020</v>
      </c>
      <c r="G942" s="29">
        <f t="shared" si="30"/>
        <v>0.8518518518518519</v>
      </c>
    </row>
    <row r="943" spans="2:7" ht="12.75">
      <c r="B943" s="26" t="s">
        <v>47</v>
      </c>
      <c r="C943" s="27" t="s">
        <v>1246</v>
      </c>
      <c r="D943" s="27" t="s">
        <v>1174</v>
      </c>
      <c r="E943" s="28" t="s">
        <v>1501</v>
      </c>
      <c r="F943" s="28" t="s">
        <v>470</v>
      </c>
      <c r="G943" s="29">
        <f t="shared" si="30"/>
        <v>0.8376068376068376</v>
      </c>
    </row>
    <row r="944" spans="2:7" ht="12.75">
      <c r="B944" s="26" t="s">
        <v>47</v>
      </c>
      <c r="C944" s="27" t="s">
        <v>1248</v>
      </c>
      <c r="D944" s="27" t="s">
        <v>1525</v>
      </c>
      <c r="E944" s="28" t="s">
        <v>72</v>
      </c>
      <c r="F944" s="28" t="s">
        <v>1524</v>
      </c>
      <c r="G944" s="29">
        <f t="shared" si="30"/>
        <v>0.8029350104821803</v>
      </c>
    </row>
    <row r="945" spans="2:7" ht="12.75">
      <c r="B945" s="26" t="s">
        <v>47</v>
      </c>
      <c r="C945" s="27" t="s">
        <v>1251</v>
      </c>
      <c r="D945" s="27" t="s">
        <v>73</v>
      </c>
      <c r="E945" s="28" t="s">
        <v>1122</v>
      </c>
      <c r="F945" s="28" t="s">
        <v>606</v>
      </c>
      <c r="G945" s="29">
        <f t="shared" si="30"/>
        <v>0.7793427230046949</v>
      </c>
    </row>
    <row r="946" spans="2:7" ht="12.75">
      <c r="B946" s="26" t="s">
        <v>47</v>
      </c>
      <c r="C946" s="27" t="s">
        <v>1253</v>
      </c>
      <c r="D946" s="27" t="s">
        <v>74</v>
      </c>
      <c r="E946" s="28" t="s">
        <v>1215</v>
      </c>
      <c r="F946" s="28" t="s">
        <v>1447</v>
      </c>
      <c r="G946" s="29">
        <f t="shared" si="30"/>
        <v>0.8716577540106952</v>
      </c>
    </row>
    <row r="947" spans="2:7" ht="12.75">
      <c r="B947" s="26" t="s">
        <v>47</v>
      </c>
      <c r="C947" s="27" t="s">
        <v>1254</v>
      </c>
      <c r="D947" s="27" t="s">
        <v>75</v>
      </c>
      <c r="E947" s="28" t="s">
        <v>1620</v>
      </c>
      <c r="F947" s="28" t="s">
        <v>500</v>
      </c>
      <c r="G947" s="29">
        <f t="shared" si="30"/>
        <v>0.8485804416403786</v>
      </c>
    </row>
    <row r="948" spans="2:7" ht="12.75">
      <c r="B948" s="26" t="s">
        <v>47</v>
      </c>
      <c r="C948" s="27" t="s">
        <v>1256</v>
      </c>
      <c r="D948" s="27" t="s">
        <v>76</v>
      </c>
      <c r="E948" s="28" t="s">
        <v>1503</v>
      </c>
      <c r="F948" s="28" t="s">
        <v>1189</v>
      </c>
      <c r="G948" s="29">
        <f t="shared" si="30"/>
        <v>0.8725490196078431</v>
      </c>
    </row>
    <row r="949" spans="2:7" ht="12.75">
      <c r="B949" s="26" t="s">
        <v>47</v>
      </c>
      <c r="C949" s="27" t="s">
        <v>1258</v>
      </c>
      <c r="D949" s="27" t="s">
        <v>77</v>
      </c>
      <c r="E949" s="28" t="s">
        <v>1004</v>
      </c>
      <c r="F949" s="28" t="s">
        <v>1089</v>
      </c>
      <c r="G949" s="29">
        <f t="shared" si="30"/>
        <v>0.8738738738738738</v>
      </c>
    </row>
    <row r="950" spans="2:7" ht="12.75">
      <c r="B950" s="26" t="s">
        <v>47</v>
      </c>
      <c r="C950" s="27" t="s">
        <v>1265</v>
      </c>
      <c r="D950" s="27" t="s">
        <v>473</v>
      </c>
      <c r="E950" s="28" t="s">
        <v>1468</v>
      </c>
      <c r="F950" s="28" t="s">
        <v>713</v>
      </c>
      <c r="G950" s="29">
        <f t="shared" si="30"/>
        <v>0.8385416666666666</v>
      </c>
    </row>
    <row r="951" spans="2:7" ht="12.75">
      <c r="B951" s="26" t="s">
        <v>47</v>
      </c>
      <c r="C951" s="27" t="s">
        <v>1267</v>
      </c>
      <c r="D951" s="27" t="s">
        <v>78</v>
      </c>
      <c r="E951" s="28" t="s">
        <v>1169</v>
      </c>
      <c r="F951" s="28" t="s">
        <v>1145</v>
      </c>
      <c r="G951" s="29">
        <f t="shared" si="30"/>
        <v>0.15714285714285714</v>
      </c>
    </row>
    <row r="952" spans="2:7" ht="12.75">
      <c r="B952" s="26" t="s">
        <v>47</v>
      </c>
      <c r="C952" s="27" t="s">
        <v>1452</v>
      </c>
      <c r="D952" s="27" t="s">
        <v>79</v>
      </c>
      <c r="E952" s="28" t="s">
        <v>1456</v>
      </c>
      <c r="F952" s="28" t="s">
        <v>1171</v>
      </c>
      <c r="G952" s="29">
        <f t="shared" si="30"/>
        <v>0.8823529411764706</v>
      </c>
    </row>
    <row r="953" spans="2:7" ht="12.75">
      <c r="B953" s="26" t="s">
        <v>47</v>
      </c>
      <c r="C953" s="27" t="s">
        <v>1268</v>
      </c>
      <c r="D953" s="27" t="s">
        <v>80</v>
      </c>
      <c r="E953" s="28" t="s">
        <v>1154</v>
      </c>
      <c r="F953" s="28" t="s">
        <v>1206</v>
      </c>
      <c r="G953" s="29">
        <f t="shared" si="30"/>
        <v>0.6842105263157895</v>
      </c>
    </row>
    <row r="954" spans="2:7" ht="12.75">
      <c r="B954" s="26" t="s">
        <v>47</v>
      </c>
      <c r="C954" s="27" t="s">
        <v>1269</v>
      </c>
      <c r="D954" s="27" t="s">
        <v>81</v>
      </c>
      <c r="E954" s="28" t="s">
        <v>1089</v>
      </c>
      <c r="F954" s="28" t="s">
        <v>1326</v>
      </c>
      <c r="G954" s="29">
        <f t="shared" si="30"/>
        <v>0.8247422680412371</v>
      </c>
    </row>
    <row r="955" spans="2:7" ht="12.75">
      <c r="B955" s="26" t="s">
        <v>47</v>
      </c>
      <c r="C955" s="27" t="s">
        <v>1325</v>
      </c>
      <c r="D955" s="27" t="s">
        <v>82</v>
      </c>
      <c r="E955" s="28" t="s">
        <v>992</v>
      </c>
      <c r="F955" s="28" t="s">
        <v>1145</v>
      </c>
      <c r="G955" s="29">
        <f t="shared" si="30"/>
        <v>0.9166666666666666</v>
      </c>
    </row>
    <row r="956" spans="2:7" ht="12.75">
      <c r="B956" s="26" t="s">
        <v>47</v>
      </c>
      <c r="C956" s="27" t="s">
        <v>1327</v>
      </c>
      <c r="D956" s="27" t="s">
        <v>83</v>
      </c>
      <c r="E956" s="28" t="s">
        <v>1456</v>
      </c>
      <c r="F956" s="28" t="s">
        <v>1158</v>
      </c>
      <c r="G956" s="29">
        <f t="shared" si="30"/>
        <v>0.8235294117647058</v>
      </c>
    </row>
    <row r="957" spans="2:7" ht="12.75">
      <c r="B957" s="26" t="s">
        <v>47</v>
      </c>
      <c r="C957" s="27" t="s">
        <v>1271</v>
      </c>
      <c r="D957" s="27" t="s">
        <v>84</v>
      </c>
      <c r="E957" s="28" t="s">
        <v>1171</v>
      </c>
      <c r="F957" s="28" t="s">
        <v>1158</v>
      </c>
      <c r="G957" s="29">
        <f t="shared" si="30"/>
        <v>0.9333333333333333</v>
      </c>
    </row>
    <row r="958" spans="2:7" ht="12.75">
      <c r="B958" s="26" t="s">
        <v>47</v>
      </c>
      <c r="C958" s="27" t="s">
        <v>1273</v>
      </c>
      <c r="D958" s="27" t="s">
        <v>85</v>
      </c>
      <c r="E958" s="28" t="s">
        <v>1156</v>
      </c>
      <c r="F958" s="28" t="s">
        <v>1209</v>
      </c>
      <c r="G958" s="29">
        <f t="shared" si="30"/>
        <v>0.9545454545454546</v>
      </c>
    </row>
    <row r="959" spans="2:7" ht="12.75">
      <c r="B959" s="26" t="s">
        <v>47</v>
      </c>
      <c r="C959" s="27" t="s">
        <v>1274</v>
      </c>
      <c r="D959" s="27" t="s">
        <v>86</v>
      </c>
      <c r="E959" s="28" t="s">
        <v>1198</v>
      </c>
      <c r="F959" s="28" t="s">
        <v>1202</v>
      </c>
      <c r="G959" s="29">
        <f t="shared" si="30"/>
        <v>0.8913043478260869</v>
      </c>
    </row>
    <row r="960" spans="2:7" ht="12.75">
      <c r="B960" s="26" t="s">
        <v>47</v>
      </c>
      <c r="C960" s="27" t="s">
        <v>1331</v>
      </c>
      <c r="D960" s="27" t="s">
        <v>87</v>
      </c>
      <c r="E960" s="28" t="s">
        <v>1053</v>
      </c>
      <c r="F960" s="28" t="s">
        <v>1363</v>
      </c>
      <c r="G960" s="29">
        <f t="shared" si="30"/>
        <v>0.7837837837837838</v>
      </c>
    </row>
    <row r="961" spans="2:7" ht="12.75">
      <c r="B961" s="26" t="s">
        <v>47</v>
      </c>
      <c r="C961" s="27" t="s">
        <v>1454</v>
      </c>
      <c r="D961" s="27" t="s">
        <v>88</v>
      </c>
      <c r="E961" s="28" t="s">
        <v>1009</v>
      </c>
      <c r="F961" s="28" t="s">
        <v>1139</v>
      </c>
      <c r="G961" s="29"/>
    </row>
    <row r="962" spans="2:7" ht="12.75">
      <c r="B962" s="26" t="s">
        <v>47</v>
      </c>
      <c r="C962" s="27" t="s">
        <v>1277</v>
      </c>
      <c r="D962" s="27" t="s">
        <v>89</v>
      </c>
      <c r="E962" s="28" t="s">
        <v>1130</v>
      </c>
      <c r="F962" s="28" t="s">
        <v>1242</v>
      </c>
      <c r="G962" s="29">
        <f>SUM(F962/E962)</f>
        <v>0.8607594936708861</v>
      </c>
    </row>
    <row r="963" spans="2:7" ht="12.75">
      <c r="B963" s="26" t="s">
        <v>47</v>
      </c>
      <c r="C963" s="27" t="s">
        <v>1335</v>
      </c>
      <c r="D963" s="27" t="s">
        <v>90</v>
      </c>
      <c r="E963" s="28" t="s">
        <v>992</v>
      </c>
      <c r="F963" s="28" t="s">
        <v>1072</v>
      </c>
      <c r="G963" s="29">
        <f>SUM(F963/E963)</f>
        <v>0.8333333333333334</v>
      </c>
    </row>
    <row r="964" spans="2:7" ht="12.75">
      <c r="B964" s="26" t="s">
        <v>47</v>
      </c>
      <c r="C964" s="27" t="s">
        <v>1336</v>
      </c>
      <c r="D964" s="27" t="s">
        <v>91</v>
      </c>
      <c r="E964" s="28" t="s">
        <v>1323</v>
      </c>
      <c r="F964" s="28" t="s">
        <v>1196</v>
      </c>
      <c r="G964" s="29">
        <f>SUM(F964/E964)</f>
        <v>0.8703703703703703</v>
      </c>
    </row>
    <row r="965" spans="2:7" ht="12.75">
      <c r="B965" s="26" t="s">
        <v>47</v>
      </c>
      <c r="C965" s="27" t="s">
        <v>1338</v>
      </c>
      <c r="D965" s="27" t="s">
        <v>92</v>
      </c>
      <c r="E965" s="28" t="s">
        <v>1057</v>
      </c>
      <c r="F965" s="28" t="s">
        <v>1139</v>
      </c>
      <c r="G965" s="29"/>
    </row>
    <row r="966" spans="2:7" ht="12.75">
      <c r="B966" s="26" t="s">
        <v>47</v>
      </c>
      <c r="C966" s="27" t="s">
        <v>1278</v>
      </c>
      <c r="D966" s="27" t="s">
        <v>93</v>
      </c>
      <c r="E966" s="28" t="s">
        <v>1072</v>
      </c>
      <c r="F966" s="28" t="s">
        <v>1106</v>
      </c>
      <c r="G966" s="29">
        <f>SUM(F966/E966)</f>
        <v>0.8</v>
      </c>
    </row>
    <row r="967" spans="2:7" ht="12.75">
      <c r="B967" s="26" t="s">
        <v>47</v>
      </c>
      <c r="C967" s="27" t="s">
        <v>1280</v>
      </c>
      <c r="D967" s="27" t="s">
        <v>94</v>
      </c>
      <c r="E967" s="28" t="s">
        <v>1068</v>
      </c>
      <c r="F967" s="28" t="s">
        <v>1068</v>
      </c>
      <c r="G967" s="29">
        <f>SUM(F967/E967)</f>
        <v>1</v>
      </c>
    </row>
    <row r="968" spans="2:7" ht="12.75">
      <c r="B968" s="26" t="s">
        <v>47</v>
      </c>
      <c r="C968" s="27" t="s">
        <v>1340</v>
      </c>
      <c r="D968" s="27" t="s">
        <v>493</v>
      </c>
      <c r="E968" s="28" t="s">
        <v>1191</v>
      </c>
      <c r="F968" s="28" t="s">
        <v>1514</v>
      </c>
      <c r="G968" s="29">
        <f>SUM(F968/E968)</f>
        <v>0.824</v>
      </c>
    </row>
    <row r="969" spans="2:7" ht="12.75">
      <c r="B969" s="26" t="s">
        <v>47</v>
      </c>
      <c r="C969" s="27" t="s">
        <v>1341</v>
      </c>
      <c r="D969" s="27" t="s">
        <v>95</v>
      </c>
      <c r="E969" s="28" t="s">
        <v>1206</v>
      </c>
      <c r="F969" s="28" t="s">
        <v>1156</v>
      </c>
      <c r="G969" s="29">
        <f>SUM(F969/E969)</f>
        <v>0.8461538461538461</v>
      </c>
    </row>
    <row r="970" spans="2:7" ht="12.75">
      <c r="B970" s="26" t="s">
        <v>47</v>
      </c>
      <c r="C970" s="27" t="s">
        <v>1343</v>
      </c>
      <c r="D970" s="27" t="s">
        <v>96</v>
      </c>
      <c r="E970" s="28" t="s">
        <v>1009</v>
      </c>
      <c r="F970" s="28" t="s">
        <v>1139</v>
      </c>
      <c r="G970" s="29"/>
    </row>
    <row r="971" spans="2:7" ht="12.75">
      <c r="B971" s="26" t="s">
        <v>47</v>
      </c>
      <c r="C971" s="27" t="s">
        <v>1281</v>
      </c>
      <c r="D971" s="27" t="s">
        <v>97</v>
      </c>
      <c r="E971" s="28" t="s">
        <v>1171</v>
      </c>
      <c r="F971" s="28" t="s">
        <v>1139</v>
      </c>
      <c r="G971" s="29"/>
    </row>
    <row r="972" spans="2:7" ht="12.75">
      <c r="B972" s="26" t="s">
        <v>47</v>
      </c>
      <c r="C972" s="27" t="s">
        <v>1282</v>
      </c>
      <c r="D972" s="27" t="s">
        <v>98</v>
      </c>
      <c r="E972" s="28" t="s">
        <v>1456</v>
      </c>
      <c r="F972" s="28" t="s">
        <v>992</v>
      </c>
      <c r="G972" s="29">
        <f aca="true" t="shared" si="31" ref="G972:G987">SUM(F972/E972)</f>
        <v>0.7058823529411765</v>
      </c>
    </row>
    <row r="973" spans="2:7" ht="12.75">
      <c r="B973" s="26" t="s">
        <v>47</v>
      </c>
      <c r="C973" s="27" t="s">
        <v>1347</v>
      </c>
      <c r="D973" s="27" t="s">
        <v>99</v>
      </c>
      <c r="E973" s="28" t="s">
        <v>1202</v>
      </c>
      <c r="F973" s="28" t="s">
        <v>1210</v>
      </c>
      <c r="G973" s="29">
        <f t="shared" si="31"/>
        <v>0.8780487804878049</v>
      </c>
    </row>
    <row r="974" spans="2:7" ht="12.75">
      <c r="B974" s="26" t="s">
        <v>47</v>
      </c>
      <c r="C974" s="27" t="s">
        <v>1284</v>
      </c>
      <c r="D974" s="27" t="s">
        <v>100</v>
      </c>
      <c r="E974" s="28" t="s">
        <v>1214</v>
      </c>
      <c r="F974" s="28" t="s">
        <v>1134</v>
      </c>
      <c r="G974" s="29">
        <f t="shared" si="31"/>
        <v>0.7407407407407407</v>
      </c>
    </row>
    <row r="975" spans="2:7" ht="12.75">
      <c r="B975" s="26" t="s">
        <v>47</v>
      </c>
      <c r="C975" s="27" t="s">
        <v>1350</v>
      </c>
      <c r="D975" s="27" t="s">
        <v>101</v>
      </c>
      <c r="E975" s="28" t="s">
        <v>1200</v>
      </c>
      <c r="F975" s="28" t="s">
        <v>1181</v>
      </c>
      <c r="G975" s="29">
        <f t="shared" si="31"/>
        <v>0.71875</v>
      </c>
    </row>
    <row r="976" spans="2:7" ht="12.75">
      <c r="B976" s="26" t="s">
        <v>47</v>
      </c>
      <c r="C976" s="27" t="s">
        <v>1351</v>
      </c>
      <c r="D976" s="27" t="s">
        <v>102</v>
      </c>
      <c r="E976" s="28" t="s">
        <v>1176</v>
      </c>
      <c r="F976" s="28" t="s">
        <v>1152</v>
      </c>
      <c r="G976" s="29">
        <f t="shared" si="31"/>
        <v>0.7638888888888888</v>
      </c>
    </row>
    <row r="977" spans="2:7" ht="12.75">
      <c r="B977" s="26" t="s">
        <v>47</v>
      </c>
      <c r="C977" s="27" t="s">
        <v>1352</v>
      </c>
      <c r="D977" s="27" t="s">
        <v>103</v>
      </c>
      <c r="E977" s="28" t="s">
        <v>1666</v>
      </c>
      <c r="F977" s="28" t="s">
        <v>1194</v>
      </c>
      <c r="G977" s="29">
        <f t="shared" si="31"/>
        <v>0.7777777777777778</v>
      </c>
    </row>
    <row r="978" spans="2:7" ht="12.75">
      <c r="B978" s="26" t="s">
        <v>47</v>
      </c>
      <c r="C978" s="27" t="s">
        <v>1286</v>
      </c>
      <c r="D978" s="27" t="s">
        <v>355</v>
      </c>
      <c r="E978" s="28" t="s">
        <v>1329</v>
      </c>
      <c r="F978" s="28" t="s">
        <v>1226</v>
      </c>
      <c r="G978" s="29">
        <f t="shared" si="31"/>
        <v>0.8456375838926175</v>
      </c>
    </row>
    <row r="979" spans="2:7" ht="12.75">
      <c r="B979" s="26" t="s">
        <v>47</v>
      </c>
      <c r="C979" s="27" t="s">
        <v>1288</v>
      </c>
      <c r="D979" s="27" t="s">
        <v>104</v>
      </c>
      <c r="E979" s="28" t="s">
        <v>1504</v>
      </c>
      <c r="F979" s="28" t="s">
        <v>802</v>
      </c>
      <c r="G979" s="29">
        <f t="shared" si="31"/>
        <v>0.7884615384615384</v>
      </c>
    </row>
    <row r="980" spans="2:7" ht="12.75">
      <c r="B980" s="26" t="s">
        <v>47</v>
      </c>
      <c r="C980" s="27" t="s">
        <v>1358</v>
      </c>
      <c r="D980" s="27" t="s">
        <v>815</v>
      </c>
      <c r="E980" s="28" t="s">
        <v>1188</v>
      </c>
      <c r="F980" s="28" t="s">
        <v>1137</v>
      </c>
      <c r="G980" s="29">
        <f t="shared" si="31"/>
        <v>0.8666666666666667</v>
      </c>
    </row>
    <row r="981" spans="2:7" ht="12.75">
      <c r="B981" s="26" t="s">
        <v>47</v>
      </c>
      <c r="C981" s="27" t="s">
        <v>1292</v>
      </c>
      <c r="D981" s="27" t="s">
        <v>105</v>
      </c>
      <c r="E981" s="28" t="s">
        <v>1072</v>
      </c>
      <c r="F981" s="28" t="s">
        <v>1072</v>
      </c>
      <c r="G981" s="29">
        <f t="shared" si="31"/>
        <v>1</v>
      </c>
    </row>
    <row r="982" spans="2:7" ht="12.75">
      <c r="B982" s="26" t="s">
        <v>47</v>
      </c>
      <c r="C982" s="27" t="s">
        <v>1003</v>
      </c>
      <c r="D982" s="27" t="s">
        <v>106</v>
      </c>
      <c r="E982" s="28" t="s">
        <v>1125</v>
      </c>
      <c r="F982" s="28" t="s">
        <v>1206</v>
      </c>
      <c r="G982" s="29">
        <f t="shared" si="31"/>
        <v>0.896551724137931</v>
      </c>
    </row>
    <row r="983" spans="2:7" ht="12.75">
      <c r="B983" s="26" t="s">
        <v>47</v>
      </c>
      <c r="C983" s="27" t="s">
        <v>1006</v>
      </c>
      <c r="D983" s="27" t="s">
        <v>107</v>
      </c>
      <c r="E983" s="28" t="s">
        <v>1142</v>
      </c>
      <c r="F983" s="28" t="s">
        <v>1125</v>
      </c>
      <c r="G983" s="29">
        <f t="shared" si="31"/>
        <v>0.7837837837837838</v>
      </c>
    </row>
    <row r="984" spans="2:7" ht="12.75">
      <c r="B984" s="26" t="s">
        <v>47</v>
      </c>
      <c r="C984" s="27" t="s">
        <v>1008</v>
      </c>
      <c r="D984" s="27" t="s">
        <v>108</v>
      </c>
      <c r="E984" s="28" t="s">
        <v>1142</v>
      </c>
      <c r="F984" s="28" t="s">
        <v>1106</v>
      </c>
      <c r="G984" s="29">
        <f t="shared" si="31"/>
        <v>0.21621621621621623</v>
      </c>
    </row>
    <row r="985" spans="2:7" ht="12.75">
      <c r="B985" s="26" t="s">
        <v>47</v>
      </c>
      <c r="C985" s="27" t="s">
        <v>1010</v>
      </c>
      <c r="D985" s="27" t="s">
        <v>109</v>
      </c>
      <c r="E985" s="28" t="s">
        <v>1497</v>
      </c>
      <c r="F985" s="28" t="s">
        <v>1319</v>
      </c>
      <c r="G985" s="29">
        <f t="shared" si="31"/>
        <v>0.802660753880266</v>
      </c>
    </row>
    <row r="986" spans="2:7" ht="12.75">
      <c r="B986" s="26" t="s">
        <v>47</v>
      </c>
      <c r="C986" s="27" t="s">
        <v>1012</v>
      </c>
      <c r="D986" s="27" t="s">
        <v>1482</v>
      </c>
      <c r="E986" s="28" t="s">
        <v>1419</v>
      </c>
      <c r="F986" s="28" t="s">
        <v>1432</v>
      </c>
      <c r="G986" s="29">
        <f t="shared" si="31"/>
        <v>0.8045112781954887</v>
      </c>
    </row>
    <row r="987" spans="2:7" ht="12.75">
      <c r="B987" s="26" t="s">
        <v>47</v>
      </c>
      <c r="C987" s="27" t="s">
        <v>1013</v>
      </c>
      <c r="D987" s="27" t="s">
        <v>110</v>
      </c>
      <c r="E987" s="28" t="s">
        <v>1181</v>
      </c>
      <c r="F987" s="28" t="s">
        <v>1287</v>
      </c>
      <c r="G987" s="29">
        <f t="shared" si="31"/>
        <v>0.7681159420289855</v>
      </c>
    </row>
    <row r="988" spans="2:7" ht="12.75">
      <c r="B988" s="26" t="s">
        <v>47</v>
      </c>
      <c r="C988" s="27" t="s">
        <v>1014</v>
      </c>
      <c r="D988" s="27" t="s">
        <v>111</v>
      </c>
      <c r="E988" s="28" t="s">
        <v>1150</v>
      </c>
      <c r="F988" s="28" t="s">
        <v>1139</v>
      </c>
      <c r="G988" s="29"/>
    </row>
    <row r="989" spans="2:7" ht="12.75">
      <c r="B989" s="26" t="s">
        <v>47</v>
      </c>
      <c r="C989" s="27" t="s">
        <v>1298</v>
      </c>
      <c r="D989" s="27" t="s">
        <v>814</v>
      </c>
      <c r="E989" s="28" t="s">
        <v>1092</v>
      </c>
      <c r="F989" s="28" t="s">
        <v>1139</v>
      </c>
      <c r="G989" s="29"/>
    </row>
    <row r="990" spans="2:7" ht="12.75">
      <c r="B990" s="26" t="s">
        <v>47</v>
      </c>
      <c r="C990" s="27" t="s">
        <v>1018</v>
      </c>
      <c r="D990" s="27" t="s">
        <v>112</v>
      </c>
      <c r="E990" s="28" t="s">
        <v>1375</v>
      </c>
      <c r="F990" s="28" t="s">
        <v>1011</v>
      </c>
      <c r="G990" s="29">
        <f>SUM(F990/E990)</f>
        <v>0.046511627906976744</v>
      </c>
    </row>
    <row r="991" spans="2:7" ht="12.75">
      <c r="B991" s="26" t="s">
        <v>47</v>
      </c>
      <c r="C991" s="27" t="s">
        <v>1019</v>
      </c>
      <c r="D991" s="27" t="s">
        <v>113</v>
      </c>
      <c r="E991" s="28" t="s">
        <v>1118</v>
      </c>
      <c r="F991" s="28" t="s">
        <v>1139</v>
      </c>
      <c r="G991" s="29"/>
    </row>
    <row r="992" spans="2:7" ht="12.75">
      <c r="B992" s="26" t="s">
        <v>47</v>
      </c>
      <c r="C992" s="27" t="s">
        <v>1021</v>
      </c>
      <c r="D992" s="27" t="s">
        <v>114</v>
      </c>
      <c r="E992" s="28" t="s">
        <v>1191</v>
      </c>
      <c r="F992" s="28" t="s">
        <v>1223</v>
      </c>
      <c r="G992" s="29">
        <f aca="true" t="shared" si="32" ref="G992:G1004">SUM(F992/E992)</f>
        <v>0.808</v>
      </c>
    </row>
    <row r="993" spans="2:7" ht="12.75">
      <c r="B993" s="26" t="s">
        <v>47</v>
      </c>
      <c r="C993" s="27" t="s">
        <v>1024</v>
      </c>
      <c r="D993" s="27" t="s">
        <v>115</v>
      </c>
      <c r="E993" s="28" t="s">
        <v>1156</v>
      </c>
      <c r="F993" s="28" t="s">
        <v>1185</v>
      </c>
      <c r="G993" s="29">
        <f t="shared" si="32"/>
        <v>0.8636363636363636</v>
      </c>
    </row>
    <row r="994" spans="2:7" ht="12.75">
      <c r="B994" s="26" t="s">
        <v>47</v>
      </c>
      <c r="C994" s="27" t="s">
        <v>1025</v>
      </c>
      <c r="D994" s="27" t="s">
        <v>116</v>
      </c>
      <c r="E994" s="28" t="s">
        <v>1027</v>
      </c>
      <c r="F994" s="28" t="s">
        <v>117</v>
      </c>
      <c r="G994" s="29">
        <f t="shared" si="32"/>
        <v>0.7467018469656992</v>
      </c>
    </row>
    <row r="995" spans="2:7" ht="12.75">
      <c r="B995" s="26" t="s">
        <v>47</v>
      </c>
      <c r="C995" s="27" t="s">
        <v>1026</v>
      </c>
      <c r="D995" s="27" t="s">
        <v>118</v>
      </c>
      <c r="E995" s="28" t="s">
        <v>1158</v>
      </c>
      <c r="F995" s="28" t="s">
        <v>992</v>
      </c>
      <c r="G995" s="29">
        <f t="shared" si="32"/>
        <v>0.8571428571428571</v>
      </c>
    </row>
    <row r="996" spans="2:7" ht="12.75">
      <c r="B996" s="26" t="s">
        <v>47</v>
      </c>
      <c r="C996" s="27" t="s">
        <v>1029</v>
      </c>
      <c r="D996" s="27" t="s">
        <v>119</v>
      </c>
      <c r="E996" s="28" t="s">
        <v>1173</v>
      </c>
      <c r="F996" s="28" t="s">
        <v>1209</v>
      </c>
      <c r="G996" s="29">
        <f t="shared" si="32"/>
        <v>0.7777777777777778</v>
      </c>
    </row>
    <row r="997" spans="2:7" ht="12.75">
      <c r="B997" s="26" t="s">
        <v>47</v>
      </c>
      <c r="C997" s="27" t="s">
        <v>1032</v>
      </c>
      <c r="D997" s="27" t="s">
        <v>120</v>
      </c>
      <c r="E997" s="28" t="s">
        <v>1158</v>
      </c>
      <c r="F997" s="28" t="s">
        <v>1028</v>
      </c>
      <c r="G997" s="29">
        <f t="shared" si="32"/>
        <v>0.9285714285714286</v>
      </c>
    </row>
    <row r="998" spans="2:7" ht="12.75">
      <c r="B998" s="26" t="s">
        <v>47</v>
      </c>
      <c r="C998" s="27" t="s">
        <v>1303</v>
      </c>
      <c r="D998" s="27" t="s">
        <v>121</v>
      </c>
      <c r="E998" s="28" t="s">
        <v>1191</v>
      </c>
      <c r="F998" s="28" t="s">
        <v>1219</v>
      </c>
      <c r="G998" s="29">
        <f t="shared" si="32"/>
        <v>0.84</v>
      </c>
    </row>
    <row r="999" spans="2:7" ht="12.75">
      <c r="B999" s="26" t="s">
        <v>47</v>
      </c>
      <c r="C999" s="27" t="s">
        <v>1033</v>
      </c>
      <c r="D999" s="27" t="s">
        <v>122</v>
      </c>
      <c r="E999" s="28" t="s">
        <v>1287</v>
      </c>
      <c r="F999" s="28" t="s">
        <v>1198</v>
      </c>
      <c r="G999" s="29">
        <f t="shared" si="32"/>
        <v>0.8679245283018868</v>
      </c>
    </row>
    <row r="1000" spans="2:7" ht="12.75">
      <c r="B1000" s="26" t="s">
        <v>47</v>
      </c>
      <c r="C1000" s="27" t="s">
        <v>1034</v>
      </c>
      <c r="D1000" s="27" t="s">
        <v>123</v>
      </c>
      <c r="E1000" s="28" t="s">
        <v>1321</v>
      </c>
      <c r="F1000" s="28" t="s">
        <v>1152</v>
      </c>
      <c r="G1000" s="29">
        <f t="shared" si="32"/>
        <v>0.8333333333333334</v>
      </c>
    </row>
    <row r="1001" spans="2:7" ht="12.75">
      <c r="B1001" s="26" t="s">
        <v>47</v>
      </c>
      <c r="C1001" s="27" t="s">
        <v>1040</v>
      </c>
      <c r="D1001" s="27" t="s">
        <v>1636</v>
      </c>
      <c r="E1001" s="28" t="s">
        <v>1519</v>
      </c>
      <c r="F1001" s="28" t="s">
        <v>695</v>
      </c>
      <c r="G1001" s="29">
        <f t="shared" si="32"/>
        <v>0.7557251908396947</v>
      </c>
    </row>
    <row r="1002" spans="2:7" ht="12.75">
      <c r="B1002" s="26" t="s">
        <v>47</v>
      </c>
      <c r="C1002" s="27" t="s">
        <v>1043</v>
      </c>
      <c r="D1002" s="27" t="s">
        <v>124</v>
      </c>
      <c r="E1002" s="28" t="s">
        <v>1502</v>
      </c>
      <c r="F1002" s="28" t="s">
        <v>1349</v>
      </c>
      <c r="G1002" s="29">
        <f t="shared" si="32"/>
        <v>0.8017241379310345</v>
      </c>
    </row>
    <row r="1003" spans="2:7" ht="12.75">
      <c r="B1003" s="26" t="s">
        <v>47</v>
      </c>
      <c r="C1003" s="27" t="s">
        <v>1048</v>
      </c>
      <c r="D1003" s="27" t="s">
        <v>125</v>
      </c>
      <c r="E1003" s="28" t="s">
        <v>1372</v>
      </c>
      <c r="F1003" s="28" t="s">
        <v>1508</v>
      </c>
      <c r="G1003" s="29">
        <f t="shared" si="32"/>
        <v>0.797945205479452</v>
      </c>
    </row>
    <row r="1004" spans="2:7" ht="12.75">
      <c r="B1004" s="26" t="s">
        <v>47</v>
      </c>
      <c r="C1004" s="27" t="s">
        <v>1049</v>
      </c>
      <c r="D1004" s="27" t="s">
        <v>126</v>
      </c>
      <c r="E1004" s="28" t="s">
        <v>1195</v>
      </c>
      <c r="F1004" s="28" t="s">
        <v>1007</v>
      </c>
      <c r="G1004" s="29">
        <f t="shared" si="32"/>
        <v>0.04838709677419355</v>
      </c>
    </row>
    <row r="1005" spans="2:7" ht="12.75">
      <c r="B1005" s="26" t="s">
        <v>47</v>
      </c>
      <c r="C1005" s="27" t="s">
        <v>1051</v>
      </c>
      <c r="D1005" s="27" t="s">
        <v>127</v>
      </c>
      <c r="E1005" s="28" t="s">
        <v>1028</v>
      </c>
      <c r="F1005" s="28" t="s">
        <v>1139</v>
      </c>
      <c r="G1005" s="29"/>
    </row>
    <row r="1006" spans="2:7" ht="12.75">
      <c r="B1006" s="26" t="s">
        <v>47</v>
      </c>
      <c r="C1006" s="27" t="s">
        <v>1052</v>
      </c>
      <c r="D1006" s="27" t="s">
        <v>128</v>
      </c>
      <c r="E1006" s="28" t="s">
        <v>1114</v>
      </c>
      <c r="F1006" s="28" t="s">
        <v>1199</v>
      </c>
      <c r="G1006" s="29">
        <f>SUM(F1006/E1006)</f>
        <v>0.8325123152709359</v>
      </c>
    </row>
    <row r="1007" spans="2:7" ht="12.75">
      <c r="B1007" s="26" t="s">
        <v>47</v>
      </c>
      <c r="C1007" s="27" t="s">
        <v>1056</v>
      </c>
      <c r="D1007" s="27" t="s">
        <v>1334</v>
      </c>
      <c r="E1007" s="28" t="s">
        <v>604</v>
      </c>
      <c r="F1007" s="28" t="s">
        <v>1070</v>
      </c>
      <c r="G1007" s="29">
        <f>SUM(F1007/E1007)</f>
        <v>0.8352941176470589</v>
      </c>
    </row>
    <row r="1008" spans="2:7" ht="12.75">
      <c r="B1008" s="26" t="s">
        <v>47</v>
      </c>
      <c r="C1008" s="27" t="s">
        <v>1058</v>
      </c>
      <c r="D1008" s="27" t="s">
        <v>129</v>
      </c>
      <c r="E1008" s="28" t="s">
        <v>1326</v>
      </c>
      <c r="F1008" s="28" t="s">
        <v>1242</v>
      </c>
      <c r="G1008" s="29">
        <f>SUM(F1008/E1008)</f>
        <v>0.85</v>
      </c>
    </row>
    <row r="1009" spans="2:7" ht="12.75">
      <c r="B1009" s="26" t="s">
        <v>47</v>
      </c>
      <c r="C1009" s="27" t="s">
        <v>1059</v>
      </c>
      <c r="D1009" s="27" t="s">
        <v>130</v>
      </c>
      <c r="E1009" s="28" t="s">
        <v>1145</v>
      </c>
      <c r="F1009" s="28" t="s">
        <v>1139</v>
      </c>
      <c r="G1009" s="29"/>
    </row>
    <row r="1010" spans="2:7" ht="12.75">
      <c r="B1010" s="26" t="s">
        <v>47</v>
      </c>
      <c r="C1010" s="27" t="s">
        <v>1060</v>
      </c>
      <c r="D1010" s="27" t="s">
        <v>1708</v>
      </c>
      <c r="E1010" s="28" t="s">
        <v>1072</v>
      </c>
      <c r="F1010" s="28" t="s">
        <v>1057</v>
      </c>
      <c r="G1010" s="29">
        <f>SUM(F1010/E1010)</f>
        <v>0.6</v>
      </c>
    </row>
    <row r="1011" spans="2:7" ht="12.75">
      <c r="B1011" s="26" t="s">
        <v>47</v>
      </c>
      <c r="C1011" s="27" t="s">
        <v>1064</v>
      </c>
      <c r="D1011" s="27" t="s">
        <v>131</v>
      </c>
      <c r="E1011" s="28" t="s">
        <v>1639</v>
      </c>
      <c r="F1011" s="28" t="s">
        <v>1517</v>
      </c>
      <c r="G1011" s="29">
        <f>SUM(F1011/E1011)</f>
        <v>0.8205128205128205</v>
      </c>
    </row>
    <row r="1012" spans="2:7" ht="12.75">
      <c r="B1012" s="26" t="s">
        <v>47</v>
      </c>
      <c r="C1012" s="27" t="s">
        <v>1373</v>
      </c>
      <c r="D1012" s="27" t="s">
        <v>132</v>
      </c>
      <c r="E1012" s="28" t="s">
        <v>1092</v>
      </c>
      <c r="F1012" s="28" t="s">
        <v>1139</v>
      </c>
      <c r="G1012" s="29"/>
    </row>
    <row r="1013" spans="2:7" ht="12.75">
      <c r="B1013" s="26" t="s">
        <v>47</v>
      </c>
      <c r="C1013" s="27" t="s">
        <v>1066</v>
      </c>
      <c r="D1013" s="27" t="s">
        <v>133</v>
      </c>
      <c r="E1013" s="28" t="s">
        <v>1311</v>
      </c>
      <c r="F1013" s="28" t="s">
        <v>1181</v>
      </c>
      <c r="G1013" s="29">
        <f>SUM(F1013/E1013)</f>
        <v>0.8023255813953488</v>
      </c>
    </row>
    <row r="1014" spans="2:7" ht="12.75">
      <c r="B1014" s="26" t="s">
        <v>47</v>
      </c>
      <c r="C1014" s="27" t="s">
        <v>1069</v>
      </c>
      <c r="D1014" s="27" t="s">
        <v>817</v>
      </c>
      <c r="E1014" s="28" t="s">
        <v>1241</v>
      </c>
      <c r="F1014" s="28" t="s">
        <v>1141</v>
      </c>
      <c r="G1014" s="29">
        <f>SUM(F1014/E1014)</f>
        <v>0.8072289156626506</v>
      </c>
    </row>
    <row r="1015" spans="2:7" ht="12.75">
      <c r="B1015" s="26" t="s">
        <v>47</v>
      </c>
      <c r="C1015" s="27" t="s">
        <v>1071</v>
      </c>
      <c r="D1015" s="27" t="s">
        <v>134</v>
      </c>
      <c r="E1015" s="28" t="s">
        <v>1291</v>
      </c>
      <c r="F1015" s="28" t="s">
        <v>1456</v>
      </c>
      <c r="G1015" s="29">
        <f>SUM(F1015/E1015)</f>
        <v>0.7083333333333334</v>
      </c>
    </row>
    <row r="1016" spans="2:7" ht="12.75">
      <c r="B1016" s="26" t="s">
        <v>47</v>
      </c>
      <c r="C1016" s="27" t="s">
        <v>1309</v>
      </c>
      <c r="D1016" s="27" t="s">
        <v>135</v>
      </c>
      <c r="E1016" s="28" t="s">
        <v>1291</v>
      </c>
      <c r="F1016" s="28" t="s">
        <v>1068</v>
      </c>
      <c r="G1016" s="29">
        <f>SUM(F1016/E1016)</f>
        <v>0.8333333333333334</v>
      </c>
    </row>
    <row r="1017" spans="2:7" ht="12.75">
      <c r="B1017" s="26" t="s">
        <v>47</v>
      </c>
      <c r="C1017" s="27" t="s">
        <v>1073</v>
      </c>
      <c r="D1017" s="27" t="s">
        <v>136</v>
      </c>
      <c r="E1017" s="28" t="s">
        <v>1300</v>
      </c>
      <c r="F1017" s="28" t="s">
        <v>1173</v>
      </c>
      <c r="G1017" s="29">
        <f>SUM(F1017/E1017)</f>
        <v>0.8709677419354839</v>
      </c>
    </row>
    <row r="1018" spans="2:7" ht="12.75">
      <c r="B1018" s="26" t="s">
        <v>47</v>
      </c>
      <c r="C1018" s="27" t="s">
        <v>1076</v>
      </c>
      <c r="D1018" s="27" t="s">
        <v>137</v>
      </c>
      <c r="E1018" s="28" t="s">
        <v>1057</v>
      </c>
      <c r="F1018" s="28" t="s">
        <v>1139</v>
      </c>
      <c r="G1018" s="29"/>
    </row>
    <row r="1019" spans="2:7" ht="12.75">
      <c r="B1019" s="26" t="s">
        <v>47</v>
      </c>
      <c r="C1019" s="27" t="s">
        <v>1077</v>
      </c>
      <c r="D1019" s="27" t="s">
        <v>138</v>
      </c>
      <c r="E1019" s="28" t="s">
        <v>1063</v>
      </c>
      <c r="F1019" s="28" t="s">
        <v>1190</v>
      </c>
      <c r="G1019" s="29">
        <f aca="true" t="shared" si="33" ref="G1019:G1025">SUM(F1019/E1019)</f>
        <v>0.8181818181818182</v>
      </c>
    </row>
    <row r="1020" spans="2:7" ht="12.75">
      <c r="B1020" s="26" t="s">
        <v>47</v>
      </c>
      <c r="C1020" s="27" t="s">
        <v>1078</v>
      </c>
      <c r="D1020" s="27" t="s">
        <v>139</v>
      </c>
      <c r="E1020" s="28" t="s">
        <v>1198</v>
      </c>
      <c r="F1020" s="28" t="s">
        <v>1202</v>
      </c>
      <c r="G1020" s="29">
        <f t="shared" si="33"/>
        <v>0.8913043478260869</v>
      </c>
    </row>
    <row r="1021" spans="2:7" ht="12.75">
      <c r="B1021" s="26" t="s">
        <v>47</v>
      </c>
      <c r="C1021" s="27" t="s">
        <v>1079</v>
      </c>
      <c r="D1021" s="27" t="s">
        <v>140</v>
      </c>
      <c r="E1021" s="28" t="s">
        <v>974</v>
      </c>
      <c r="F1021" s="28" t="s">
        <v>1444</v>
      </c>
      <c r="G1021" s="29">
        <f t="shared" si="33"/>
        <v>0.8051948051948052</v>
      </c>
    </row>
    <row r="1022" spans="2:7" ht="12.75">
      <c r="B1022" s="26" t="s">
        <v>47</v>
      </c>
      <c r="C1022" s="27" t="s">
        <v>1080</v>
      </c>
      <c r="D1022" s="27" t="s">
        <v>485</v>
      </c>
      <c r="E1022" s="28" t="s">
        <v>1</v>
      </c>
      <c r="F1022" s="28" t="s">
        <v>966</v>
      </c>
      <c r="G1022" s="29">
        <f t="shared" si="33"/>
        <v>0.8240740740740741</v>
      </c>
    </row>
    <row r="1023" spans="2:7" ht="12.75">
      <c r="B1023" s="26" t="s">
        <v>47</v>
      </c>
      <c r="C1023" s="27" t="s">
        <v>1081</v>
      </c>
      <c r="D1023" s="27" t="s">
        <v>141</v>
      </c>
      <c r="E1023" s="28" t="s">
        <v>1299</v>
      </c>
      <c r="F1023" s="28" t="s">
        <v>1321</v>
      </c>
      <c r="G1023" s="29">
        <f t="shared" si="33"/>
        <v>0.8461538461538461</v>
      </c>
    </row>
    <row r="1024" spans="2:7" ht="12.75">
      <c r="B1024" s="26" t="s">
        <v>47</v>
      </c>
      <c r="C1024" s="27" t="s">
        <v>1083</v>
      </c>
      <c r="D1024" s="27" t="s">
        <v>142</v>
      </c>
      <c r="E1024" s="28" t="s">
        <v>1261</v>
      </c>
      <c r="F1024" s="28" t="s">
        <v>1360</v>
      </c>
      <c r="G1024" s="29">
        <f t="shared" si="33"/>
        <v>0.8308823529411765</v>
      </c>
    </row>
    <row r="1025" spans="2:7" ht="12.75">
      <c r="B1025" s="26" t="s">
        <v>47</v>
      </c>
      <c r="C1025" s="27" t="s">
        <v>1086</v>
      </c>
      <c r="D1025" s="27" t="s">
        <v>143</v>
      </c>
      <c r="E1025" s="28" t="s">
        <v>1171</v>
      </c>
      <c r="F1025" s="28" t="s">
        <v>1028</v>
      </c>
      <c r="G1025" s="29">
        <f t="shared" si="33"/>
        <v>0.8666666666666667</v>
      </c>
    </row>
    <row r="1026" spans="2:7" ht="13.5" thickBot="1">
      <c r="B1026" s="30" t="s">
        <v>47</v>
      </c>
      <c r="C1026" s="31" t="s">
        <v>1313</v>
      </c>
      <c r="D1026" s="31" t="s">
        <v>144</v>
      </c>
      <c r="E1026" s="32" t="s">
        <v>1011</v>
      </c>
      <c r="F1026" s="32" t="s">
        <v>1139</v>
      </c>
      <c r="G1026" s="33"/>
    </row>
    <row r="1027" spans="2:7" ht="13.5" thickBot="1">
      <c r="B1027" s="57" t="s">
        <v>154</v>
      </c>
      <c r="C1027" s="58" t="s">
        <v>994</v>
      </c>
      <c r="D1027" s="58" t="s">
        <v>993</v>
      </c>
      <c r="E1027" s="34" t="s">
        <v>995</v>
      </c>
      <c r="F1027" s="34" t="s">
        <v>996</v>
      </c>
      <c r="G1027" s="35">
        <f>SUM(F1027/E1027)</f>
        <v>0.11920514318352514</v>
      </c>
    </row>
    <row r="1028" ht="12.75">
      <c r="B1028" s="20" t="s">
        <v>159</v>
      </c>
    </row>
    <row r="1029" ht="12.75">
      <c r="B1029" s="21" t="s">
        <v>1734</v>
      </c>
    </row>
    <row r="1030" ht="12.75">
      <c r="B1030" s="1" t="s">
        <v>160</v>
      </c>
    </row>
  </sheetData>
  <mergeCells count="21">
    <mergeCell ref="B1:G1"/>
    <mergeCell ref="B2:G2"/>
    <mergeCell ref="B3:G3"/>
    <mergeCell ref="B4:B5"/>
    <mergeCell ref="C4:C5"/>
    <mergeCell ref="D4:D5"/>
    <mergeCell ref="E4:E5"/>
    <mergeCell ref="F4:G4"/>
    <mergeCell ref="B6:D6"/>
    <mergeCell ref="B138:D138"/>
    <mergeCell ref="B252:D252"/>
    <mergeCell ref="B301:D301"/>
    <mergeCell ref="B428:D428"/>
    <mergeCell ref="B465:D465"/>
    <mergeCell ref="B520:D520"/>
    <mergeCell ref="B539:D539"/>
    <mergeCell ref="B1027:D1027"/>
    <mergeCell ref="B651:D651"/>
    <mergeCell ref="B728:D728"/>
    <mergeCell ref="B867:D867"/>
    <mergeCell ref="B923:D923"/>
  </mergeCells>
  <printOptions horizontalCentered="1"/>
  <pageMargins left="0.75" right="0.75" top="0.3937007874015748" bottom="0.7874015748031497" header="0" footer="0"/>
  <pageSetup horizontalDpi="300" verticalDpi="300" orientation="portrait" scale="65" r:id="rId1"/>
  <headerFooter alignWithMargins="0">
    <oddHeader>&amp;LXII Censo General de población y Vivienda 2000&amp;RElaboró: Méndez Lugo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2002-02-14T05:10:13Z</cp:lastPrinted>
  <dcterms:created xsi:type="dcterms:W3CDTF">2002-02-14T04:44:25Z</dcterms:created>
  <dcterms:modified xsi:type="dcterms:W3CDTF">2002-07-18T04:34:23Z</dcterms:modified>
  <cp:category/>
  <cp:version/>
  <cp:contentType/>
  <cp:contentStatus/>
</cp:coreProperties>
</file>