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EDUCACIÓN-MUN" sheetId="1" r:id="rId1"/>
    <sheet name="RANGOS" sheetId="2" r:id="rId2"/>
    <sheet name="EDUCACIÓN-LOC" sheetId="3" r:id="rId3"/>
  </sheets>
  <externalReferences>
    <externalReference r:id="rId6"/>
  </externalReferences>
  <definedNames>
    <definedName name="_xlnm.Print_Area" localSheetId="2">'EDUCACIÓN-LOC'!$B$1:$J$1452</definedName>
    <definedName name="_xlnm.Print_Area" localSheetId="0">'EDUCACIÓN-MUN'!$B$1:$H$39</definedName>
    <definedName name="_xlnm.Print_Area" localSheetId="1">'RANGOS'!$B$1:$J$858</definedName>
    <definedName name="DATABASE">'[1]VIVIENDA-LOC'!$A$6:$F$1453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<sst xmlns="http://schemas.openxmlformats.org/spreadsheetml/2006/main" count="16125" uniqueCount="2731">
  <si>
    <t>OZULTETLA</t>
  </si>
  <si>
    <t>CABALLETE</t>
  </si>
  <si>
    <t>1.21</t>
  </si>
  <si>
    <t>CANDELARIA, LA</t>
  </si>
  <si>
    <t>CRUZTITLAN</t>
  </si>
  <si>
    <t>CUATECOMACO</t>
  </si>
  <si>
    <t>CUAYO, EL (LA ESPERANZA)</t>
  </si>
  <si>
    <t>557</t>
  </si>
  <si>
    <t>490</t>
  </si>
  <si>
    <t>MOLOXLA</t>
  </si>
  <si>
    <t>451</t>
  </si>
  <si>
    <t>PACHITLA</t>
  </si>
  <si>
    <t>PAPALOCUATLA</t>
  </si>
  <si>
    <t>JOSE MARIA PINO SUAREZ</t>
  </si>
  <si>
    <t>747</t>
  </si>
  <si>
    <t>1.70</t>
  </si>
  <si>
    <t>TECOMAJAPA</t>
  </si>
  <si>
    <t>124</t>
  </si>
  <si>
    <t>TENAMICOYA</t>
  </si>
  <si>
    <t>247</t>
  </si>
  <si>
    <t>2.42</t>
  </si>
  <si>
    <t>TETZACUAL</t>
  </si>
  <si>
    <t>817</t>
  </si>
  <si>
    <t>SANTA MARIA LA VICTORIA</t>
  </si>
  <si>
    <t>433</t>
  </si>
  <si>
    <t>XILOTLA</t>
  </si>
  <si>
    <t>3.07</t>
  </si>
  <si>
    <t>ZOYOTLA</t>
  </si>
  <si>
    <t>ZACAMOLA</t>
  </si>
  <si>
    <t>ACUATITLA</t>
  </si>
  <si>
    <t>ALAGUACO</t>
  </si>
  <si>
    <t>1.18</t>
  </si>
  <si>
    <t>AGUA CHORREADA</t>
  </si>
  <si>
    <t>AGUA HEDIONDA</t>
  </si>
  <si>
    <t>192</t>
  </si>
  <si>
    <t>AYOJCUANTLA</t>
  </si>
  <si>
    <t>CORAL, EL</t>
  </si>
  <si>
    <t>CUIXCUATITLA</t>
  </si>
  <si>
    <t>2.52</t>
  </si>
  <si>
    <t>HUASTEQUILLO, EL</t>
  </si>
  <si>
    <t>HUEYTLAMAYA</t>
  </si>
  <si>
    <t>JILICUATLA</t>
  </si>
  <si>
    <t>MESONCILLO</t>
  </si>
  <si>
    <t>MESON, EL</t>
  </si>
  <si>
    <t>PAHUATLA</t>
  </si>
  <si>
    <t>2.27</t>
  </si>
  <si>
    <t>POTEJAL</t>
  </si>
  <si>
    <t>PIEDRA MOJADA</t>
  </si>
  <si>
    <t>5.52</t>
  </si>
  <si>
    <t>SANTIAGO ATENO</t>
  </si>
  <si>
    <t>TEMANGO</t>
  </si>
  <si>
    <t>TETZINTLA</t>
  </si>
  <si>
    <t>ZACAYAHUAL</t>
  </si>
  <si>
    <t>TENANGO</t>
  </si>
  <si>
    <t>XOCHILAMATLA</t>
  </si>
  <si>
    <t>AGUA FRIA</t>
  </si>
  <si>
    <t>1.40</t>
  </si>
  <si>
    <t>TETLILCO</t>
  </si>
  <si>
    <t>TEPETLACO</t>
  </si>
  <si>
    <t>COCHOTITLA</t>
  </si>
  <si>
    <t>JOYA, LA</t>
  </si>
  <si>
    <t>PROGRESO, EL</t>
  </si>
  <si>
    <t>COMESCALCO</t>
  </si>
  <si>
    <t>OSTOTENO</t>
  </si>
  <si>
    <t>1.53</t>
  </si>
  <si>
    <t>DON LINO DEL RIO</t>
  </si>
  <si>
    <t>CUACOMOL</t>
  </si>
  <si>
    <t>ARENAL, EL</t>
  </si>
  <si>
    <t>ARROYO</t>
  </si>
  <si>
    <t>TLALTETZINTLA</t>
  </si>
  <si>
    <t>TLAPANI</t>
  </si>
  <si>
    <t>2.76</t>
  </si>
  <si>
    <t>CUAYO, EL</t>
  </si>
  <si>
    <t>285</t>
  </si>
  <si>
    <t>TZILTZAPOLLO</t>
  </si>
  <si>
    <t>183</t>
  </si>
  <si>
    <t>TLALPANI</t>
  </si>
  <si>
    <t>ZACAPILOLLA</t>
  </si>
  <si>
    <t>YEDDE</t>
  </si>
  <si>
    <t>LEOGI</t>
  </si>
  <si>
    <t>2.03</t>
  </si>
  <si>
    <t>CRUCICA</t>
  </si>
  <si>
    <t>TEJERIA</t>
  </si>
  <si>
    <t>XOCHIAPA</t>
  </si>
  <si>
    <t>CUEVA DEL TIGRE, LA</t>
  </si>
  <si>
    <t>BRASIL, EL</t>
  </si>
  <si>
    <t>PATOLOYA</t>
  </si>
  <si>
    <t>2.44</t>
  </si>
  <si>
    <t>NUM</t>
  </si>
  <si>
    <t>0001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</si>
  <si>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</si>
  <si>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</si>
  <si>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</si>
  <si>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</si>
  <si>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</si>
  <si>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</si>
  <si>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</si>
  <si>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</si>
  <si>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</si>
  <si>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</si>
  <si>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</si>
  <si>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</si>
  <si>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</si>
  <si>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</si>
  <si>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</si>
  <si>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</si>
  <si>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</si>
  <si>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</si>
  <si>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</si>
  <si>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</si>
  <si>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</si>
  <si>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</si>
  <si>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</si>
  <si>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</si>
  <si>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</si>
  <si>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</si>
  <si>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</si>
  <si>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</si>
  <si>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</si>
  <si>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0034</t>
  </si>
  <si>
    <t>0035</t>
  </si>
  <si>
    <t>0036</t>
  </si>
  <si>
    <t>0037</t>
  </si>
  <si>
    <t>0038</t>
  </si>
  <si>
    <t>0041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</si>
  <si>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</si>
  <si>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</si>
  <si>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</si>
  <si>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</si>
  <si>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</si>
  <si>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</si>
  <si>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</si>
  <si>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</si>
  <si>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</si>
  <si>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</si>
  <si>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</si>
  <si>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</si>
  <si>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</si>
  <si>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</si>
  <si>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</si>
  <si>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</si>
  <si>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</si>
  <si>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</si>
  <si>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</si>
  <si>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</si>
  <si>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</si>
  <si>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</si>
  <si>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</si>
  <si>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0272</t>
  </si>
  <si>
    <t>0273</t>
  </si>
  <si>
    <t>0274</t>
  </si>
  <si>
    <t>0275</t>
  </si>
  <si>
    <t>0276</t>
  </si>
  <si>
    <t>0277</t>
  </si>
  <si>
    <t>0279</t>
  </si>
  <si>
    <t>0280</t>
  </si>
  <si>
    <t>0281</t>
  </si>
  <si>
    <t>0282</t>
  </si>
  <si>
    <t>0283</t>
  </si>
  <si>
    <t>0284</t>
  </si>
  <si>
    <t>0287</t>
  </si>
  <si>
    <t>0288</t>
  </si>
  <si>
    <t>0291</t>
  </si>
  <si>
    <t>0293</t>
  </si>
  <si>
    <t>0295</t>
  </si>
  <si>
    <t>9998</t>
  </si>
  <si>
    <t>9999</t>
  </si>
  <si>
    <t>0002</t>
  </si>
  <si>
    <t>0030</t>
  </si>
  <si>
    <t>0033</t>
  </si>
  <si>
    <t>0040</t>
  </si>
  <si>
    <t>0042</t>
  </si>
  <si>
    <t>0057</t>
  </si>
  <si>
    <t>0058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</si>
  <si>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</si>
  <si>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</si>
  <si>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</si>
  <si>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</si>
  <si>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</si>
  <si>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</si>
  <si>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</si>
  <si>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</si>
  <si>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</si>
  <si>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</si>
  <si>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</si>
  <si>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</si>
  <si>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0073</t>
  </si>
  <si>
    <t>0074</t>
  </si>
  <si>
    <t>0075</t>
  </si>
  <si>
    <t>0077</t>
  </si>
  <si>
    <t>0078</t>
  </si>
  <si>
    <t>0079</t>
  </si>
  <si>
    <t>0080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</si>
  <si>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</si>
  <si>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</si>
  <si>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</si>
  <si>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</si>
  <si>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</si>
  <si>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</si>
  <si>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</si>
  <si>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</si>
  <si>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</si>
  <si>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</si>
  <si>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</si>
  <si>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</si>
  <si>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</si>
  <si>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</si>
  <si>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</si>
  <si>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</si>
  <si>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</si>
  <si>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</si>
  <si>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</si>
  <si>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</si>
  <si>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</si>
  <si>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</si>
  <si>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</si>
  <si>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</si>
  <si>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</si>
  <si>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</si>
  <si>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</si>
  <si>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</si>
  <si>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</si>
  <si>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</si>
  <si>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</si>
  <si>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</si>
  <si>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</si>
  <si>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</si>
  <si>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</si>
  <si>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</si>
  <si>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</si>
  <si>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</si>
  <si>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</si>
  <si>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</si>
  <si>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</si>
  <si>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</si>
  <si>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</si>
  <si>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</si>
  <si>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</si>
  <si>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</si>
  <si>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</si>
  <si>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</si>
  <si>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</si>
  <si>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0132</t>
  </si>
  <si>
    <t>0133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</si>
  <si>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</si>
  <si>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</si>
  <si>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</si>
  <si>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</si>
  <si>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</si>
  <si>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</si>
  <si>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</si>
  <si>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</si>
  <si>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</si>
  <si>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</si>
  <si>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</si>
  <si>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</si>
  <si>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</si>
  <si>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</si>
  <si>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0151</t>
  </si>
  <si>
    <t>0152</t>
  </si>
  <si>
    <t>0153</t>
  </si>
  <si>
    <t>0155</t>
  </si>
  <si>
    <t>0156</t>
  </si>
  <si>
    <t>0157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</si>
  <si>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</si>
  <si>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</si>
  <si>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</si>
  <si>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</si>
  <si>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</si>
  <si>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</si>
  <si>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</si>
  <si>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</si>
  <si>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</si>
  <si>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0171</t>
  </si>
  <si>
    <t>0172</t>
  </si>
  <si>
    <t>0174</t>
  </si>
  <si>
    <t>0176</t>
  </si>
  <si>
    <t>0177</t>
  </si>
  <si>
    <t>0178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</si>
  <si>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</si>
  <si>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</si>
  <si>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</si>
  <si>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</si>
  <si>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</si>
  <si>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</si>
  <si>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</si>
  <si>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</si>
  <si>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</si>
  <si>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</si>
  <si>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</si>
  <si>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</si>
  <si>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</si>
  <si>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</si>
  <si>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</si>
  <si>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0205</t>
  </si>
  <si>
    <t>0210</t>
  </si>
  <si>
    <t>0211</t>
  </si>
  <si>
    <t>0212</t>
  </si>
  <si>
    <t>0213</t>
  </si>
  <si>
    <t>0214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</si>
  <si>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</si>
  <si>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</si>
  <si>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</si>
  <si>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</si>
  <si>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</si>
  <si>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</si>
  <si>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</si>
  <si>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</si>
  <si>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</si>
  <si>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</si>
  <si>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</si>
  <si>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</si>
  <si>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</si>
  <si>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</si>
  <si>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</si>
  <si>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</si>
  <si>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</si>
  <si>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</si>
  <si>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</si>
  <si>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</si>
  <si>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</si>
  <si>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</si>
  <si>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</si>
  <si>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</si>
  <si>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</si>
  <si>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</si>
  <si>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0246</t>
  </si>
  <si>
    <t>0247</t>
  </si>
  <si>
    <t>0248</t>
  </si>
  <si>
    <t>0250</t>
  </si>
  <si>
    <t>0251</t>
  </si>
  <si>
    <t>0252</t>
  </si>
  <si>
    <t>0254</t>
  </si>
  <si>
    <t>0255</t>
  </si>
  <si>
    <t>0256</t>
  </si>
  <si>
    <t>0257</t>
  </si>
  <si>
    <t>0271</t>
  </si>
  <si>
    <t>0285</t>
  </si>
  <si>
    <t>0286</t>
  </si>
  <si>
    <t>0289</t>
  </si>
  <si>
    <t>0290</t>
  </si>
  <si>
    <t>0294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</si>
  <si>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</si>
  <si>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</si>
  <si>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</si>
  <si>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</si>
  <si>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</si>
  <si>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</si>
  <si>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</si>
  <si>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</si>
  <si>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</si>
  <si>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</si>
  <si>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</si>
  <si>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</si>
  <si>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0309</t>
  </si>
  <si>
    <t>0310</t>
  </si>
  <si>
    <t>0311</t>
  </si>
  <si>
    <t>0312</t>
  </si>
  <si>
    <t>0313</t>
  </si>
  <si>
    <t>0315</t>
  </si>
  <si>
    <t>0316</t>
  </si>
  <si>
    <t>0317</t>
  </si>
  <si>
    <t>0318</t>
  </si>
  <si>
    <t>0319</t>
  </si>
  <si>
    <t>0321</t>
  </si>
  <si>
    <t>0322</t>
  </si>
  <si>
    <t>0323</t>
  </si>
  <si>
    <t>0324</t>
  </si>
  <si>
    <t>0325</t>
  </si>
  <si>
    <t>0326</t>
  </si>
  <si>
    <t>0327</t>
  </si>
  <si>
    <t>0328</t>
  </si>
  <si>
    <t>0330</t>
  </si>
  <si>
    <t>0332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</si>
  <si>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</si>
  <si>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</si>
  <si>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</si>
  <si>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</si>
  <si>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</si>
  <si>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</si>
  <si>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</si>
  <si>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</si>
  <si>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</si>
  <si>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</si>
  <si>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</si>
  <si>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</si>
  <si>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</si>
  <si>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</si>
  <si>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</si>
  <si>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0350</t>
  </si>
  <si>
    <t>0351</t>
  </si>
  <si>
    <t>0354</t>
  </si>
  <si>
    <t>0355</t>
  </si>
  <si>
    <t>0356</t>
  </si>
  <si>
    <t>0357</t>
  </si>
  <si>
    <t>0358</t>
  </si>
  <si>
    <t>0359</t>
  </si>
  <si>
    <t>0360</t>
  </si>
  <si>
    <t>0361</t>
  </si>
  <si>
    <t>0363</t>
  </si>
  <si>
    <t>0364</t>
  </si>
  <si>
    <t>0365</t>
  </si>
  <si>
    <t>0366</t>
  </si>
  <si>
    <t>0367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</si>
  <si>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</si>
  <si>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</si>
  <si>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</si>
  <si>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</si>
  <si>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</si>
  <si>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</si>
  <si>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</si>
  <si>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</si>
  <si>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</si>
  <si>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</si>
  <si>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</si>
  <si>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</si>
  <si>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</si>
  <si>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</si>
  <si>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0000</t>
  </si>
  <si>
    <t>TOTAL MUNICIPAL</t>
  </si>
  <si>
    <t>0039</t>
  </si>
  <si>
    <t>0059</t>
  </si>
  <si>
    <t>0072</t>
  </si>
  <si>
    <t>0081</t>
  </si>
  <si>
    <t>0131</t>
  </si>
  <si>
    <t>0134</t>
  </si>
  <si>
    <t>0154</t>
  </si>
  <si>
    <t>0158</t>
  </si>
  <si>
    <t>0163</t>
  </si>
  <si>
    <t>0076</t>
  </si>
  <si>
    <t>0135</t>
  </si>
  <si>
    <t>0150</t>
  </si>
  <si>
    <t>0169</t>
  </si>
  <si>
    <t>0173</t>
  </si>
  <si>
    <t>0179</t>
  </si>
  <si>
    <t>0195</t>
  </si>
  <si>
    <t>0196</t>
  </si>
  <si>
    <t>0197</t>
  </si>
  <si>
    <t>0199</t>
  </si>
  <si>
    <t>0201</t>
  </si>
  <si>
    <t>0202</t>
  </si>
  <si>
    <t>0203</t>
  </si>
  <si>
    <t>0204</t>
  </si>
  <si>
    <t>0207</t>
  </si>
  <si>
    <t>0208</t>
  </si>
  <si>
    <t>0209</t>
  </si>
  <si>
    <t>0215</t>
  </si>
  <si>
    <t>0229</t>
  </si>
  <si>
    <t>DE MAYOR A MENOR PORCENTAJE DE ANALFABETISMO</t>
  </si>
  <si>
    <t>0245</t>
  </si>
  <si>
    <t>0249</t>
  </si>
  <si>
    <t>0253</t>
  </si>
  <si>
    <t>0259</t>
  </si>
  <si>
    <t>0260</t>
  </si>
  <si>
    <t>0261</t>
  </si>
  <si>
    <t>0292</t>
  </si>
  <si>
    <t>0308</t>
  </si>
  <si>
    <t>0320</t>
  </si>
  <si>
    <t>0329</t>
  </si>
  <si>
    <t>0331</t>
  </si>
  <si>
    <t>0333</t>
  </si>
  <si>
    <t>0349</t>
  </si>
  <si>
    <t>0352</t>
  </si>
  <si>
    <t>0368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</si>
  <si>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</si>
  <si>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</si>
  <si>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</si>
  <si>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</si>
  <si>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</si>
  <si>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</si>
  <si>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</si>
  <si>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</si>
  <si>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</si>
  <si>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0394</t>
  </si>
  <si>
    <t>0396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</si>
  <si>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</si>
  <si>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</si>
  <si>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</si>
  <si>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</si>
  <si>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</si>
  <si>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</si>
  <si>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</si>
  <si>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</si>
  <si>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</si>
  <si>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</si>
  <si>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</si>
  <si>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</si>
  <si>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</si>
  <si>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</si>
  <si>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</si>
  <si>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</si>
  <si>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</si>
  <si>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</si>
  <si>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</si>
  <si>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</si>
  <si>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0419</t>
  </si>
  <si>
    <t>0421</t>
  </si>
  <si>
    <t>0423</t>
  </si>
  <si>
    <t>0424</t>
  </si>
  <si>
    <t>0425</t>
  </si>
  <si>
    <t>0433</t>
  </si>
  <si>
    <t>0436</t>
  </si>
  <si>
    <t>0438</t>
  </si>
  <si>
    <t>0439</t>
  </si>
  <si>
    <t>0441</t>
  </si>
  <si>
    <t>0442</t>
  </si>
  <si>
    <t>0444</t>
  </si>
  <si>
    <t>0446</t>
  </si>
  <si>
    <t>0447</t>
  </si>
  <si>
    <t>0449</t>
  </si>
  <si>
    <t>0455</t>
  </si>
  <si>
    <t>0456</t>
  </si>
  <si>
    <t>0458</t>
  </si>
  <si>
    <t>0459</t>
  </si>
  <si>
    <t>0460</t>
  </si>
  <si>
    <t>0463</t>
  </si>
  <si>
    <t>0465</t>
  </si>
  <si>
    <t>0468</t>
  </si>
  <si>
    <t>0470</t>
  </si>
  <si>
    <t>0471</t>
  </si>
  <si>
    <t>0472</t>
  </si>
  <si>
    <t>0475</t>
  </si>
  <si>
    <t>0477</t>
  </si>
  <si>
    <t>0478</t>
  </si>
  <si>
    <t>0479</t>
  </si>
  <si>
    <t>0480</t>
  </si>
  <si>
    <t>0481</t>
  </si>
  <si>
    <t>0483</t>
  </si>
  <si>
    <t>0485</t>
  </si>
  <si>
    <t>0486</t>
  </si>
  <si>
    <t>0487</t>
  </si>
  <si>
    <t>0489</t>
  </si>
  <si>
    <t>0490</t>
  </si>
  <si>
    <t>0491</t>
  </si>
  <si>
    <t>0492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</si>
  <si>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</si>
  <si>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</si>
  <si>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</si>
  <si>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</si>
  <si>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</si>
  <si>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</si>
  <si>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</si>
  <si>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</si>
  <si>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</si>
  <si>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</si>
  <si>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0505</t>
  </si>
  <si>
    <t>0506</t>
  </si>
  <si>
    <t>0507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</si>
  <si>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</si>
  <si>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</si>
  <si>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</si>
  <si>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</si>
  <si>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</si>
  <si>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</si>
  <si>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</si>
  <si>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</si>
  <si>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</si>
  <si>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</si>
  <si>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</si>
  <si>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0525</t>
  </si>
  <si>
    <t>0526</t>
  </si>
  <si>
    <t>0527</t>
  </si>
  <si>
    <t>0528</t>
  </si>
  <si>
    <t>0530</t>
  </si>
  <si>
    <t>0531</t>
  </si>
  <si>
    <t>0532</t>
  </si>
  <si>
    <t>0533</t>
  </si>
  <si>
    <t>0534</t>
  </si>
  <si>
    <t>0536</t>
  </si>
  <si>
    <t>0537</t>
  </si>
  <si>
    <t>0538</t>
  </si>
  <si>
    <t>0540</t>
  </si>
  <si>
    <t>0541</t>
  </si>
  <si>
    <t>0542</t>
  </si>
  <si>
    <t>0543</t>
  </si>
  <si>
    <t>0544</t>
  </si>
  <si>
    <t>0546</t>
  </si>
  <si>
    <t>0547</t>
  </si>
  <si>
    <t>0548</t>
  </si>
  <si>
    <t>0549</t>
  </si>
  <si>
    <t>0550</t>
  </si>
  <si>
    <t>0551</t>
  </si>
  <si>
    <t>0557</t>
  </si>
  <si>
    <t>0559</t>
  </si>
  <si>
    <t>0561</t>
  </si>
  <si>
    <t>0562</t>
  </si>
  <si>
    <t>0563</t>
  </si>
  <si>
    <t>0564</t>
  </si>
  <si>
    <t>0565</t>
  </si>
  <si>
    <t>0566</t>
  </si>
  <si>
    <t>0570</t>
  </si>
  <si>
    <t>0573</t>
  </si>
  <si>
    <t>0576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</si>
  <si>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</si>
  <si>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</si>
  <si>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</si>
  <si>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</si>
  <si>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</si>
  <si>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</si>
  <si>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</si>
  <si>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</si>
  <si>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</si>
  <si>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</si>
  <si>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</si>
  <si>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</si>
  <si>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</si>
  <si>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</si>
  <si>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0593</t>
  </si>
  <si>
    <t>0594</t>
  </si>
  <si>
    <t>0595</t>
  </si>
  <si>
    <t>0598</t>
  </si>
  <si>
    <t>0599</t>
  </si>
  <si>
    <t>0600</t>
  </si>
  <si>
    <t>0601</t>
  </si>
  <si>
    <t>0602</t>
  </si>
  <si>
    <t>0603</t>
  </si>
  <si>
    <t>0604</t>
  </si>
  <si>
    <t>0606</t>
  </si>
  <si>
    <t>0607</t>
  </si>
  <si>
    <t>0609</t>
  </si>
  <si>
    <t>0612</t>
  </si>
  <si>
    <t>0613</t>
  </si>
  <si>
    <t>0614</t>
  </si>
  <si>
    <t>0615</t>
  </si>
  <si>
    <t>0616</t>
  </si>
  <si>
    <t>0618</t>
  </si>
  <si>
    <t>0619</t>
  </si>
  <si>
    <t>0620</t>
  </si>
  <si>
    <t>0621</t>
  </si>
  <si>
    <t>0622</t>
  </si>
  <si>
    <t>0624</t>
  </si>
  <si>
    <t>0625</t>
  </si>
  <si>
    <t>0629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</si>
  <si>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</si>
  <si>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</si>
  <si>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</si>
  <si>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</si>
  <si>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</si>
  <si>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</si>
  <si>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</si>
  <si>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</si>
  <si>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</si>
  <si>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</si>
  <si>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</si>
  <si>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</si>
  <si>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</si>
  <si>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</si>
  <si>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</si>
  <si>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0648</t>
  </si>
  <si>
    <t>0649</t>
  </si>
  <si>
    <t>0650</t>
  </si>
  <si>
    <t>0652</t>
  </si>
  <si>
    <t>0653</t>
  </si>
  <si>
    <t>0654</t>
  </si>
  <si>
    <t>0655</t>
  </si>
  <si>
    <t>0656</t>
  </si>
  <si>
    <t>0657</t>
  </si>
  <si>
    <t>0658</t>
  </si>
  <si>
    <t>0659</t>
  </si>
  <si>
    <t>0661</t>
  </si>
  <si>
    <t>0662</t>
  </si>
  <si>
    <t>0664</t>
  </si>
  <si>
    <t>0669</t>
  </si>
  <si>
    <t>0671</t>
  </si>
  <si>
    <t>0673</t>
  </si>
  <si>
    <t>0674</t>
  </si>
  <si>
    <t>0675</t>
  </si>
  <si>
    <t>0676</t>
  </si>
  <si>
    <t>0677</t>
  </si>
  <si>
    <t>0678</t>
  </si>
  <si>
    <t>02 DISTRITO ELECTORAL FEDERAL DE VERACRUZ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</si>
  <si>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</si>
  <si>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ENTRE </t>
    </r>
    <r>
      <rPr>
        <b/>
        <sz val="12"/>
        <rFont val="Arial"/>
        <family val="2"/>
      </rPr>
      <t>EL 20 Y EL 10 POR CIENTO</t>
    </r>
    <r>
      <rPr>
        <sz val="12"/>
        <rFont val="Arial"/>
        <family val="2"/>
      </rPr>
      <t xml:space="preserve"> DE POBLACIÓN ANALFABETA</t>
    </r>
  </si>
  <si>
    <t>INDICADORES EDUCATIVOS</t>
  </si>
  <si>
    <t>MUNICIPIOS DEL 02 DISTRITO ELECTORAL FEDERAL DE VERACRUZ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</si>
  <si>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</si>
  <si>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</si>
  <si>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</si>
  <si>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</si>
  <si>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</si>
  <si>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</si>
  <si>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</si>
  <si>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</si>
  <si>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BENITO JUAREZ</t>
  </si>
  <si>
    <t>CHICONTEPEC</t>
  </si>
  <si>
    <t>CHONTLA</t>
  </si>
  <si>
    <t>HUAYACOCOTLA</t>
  </si>
  <si>
    <t>ILAMATLAN</t>
  </si>
  <si>
    <t>IXCATEPEC</t>
  </si>
  <si>
    <t>TANTOYUCA</t>
  </si>
  <si>
    <t>TEXCATEPEC</t>
  </si>
  <si>
    <t>ZACUALPAN</t>
  </si>
  <si>
    <t>ZONTECOMATLAN DE LOPEZ Y FUENTES</t>
  </si>
  <si>
    <t>02 DISTRITO DE CHICONTEPEC</t>
  </si>
  <si>
    <t>TOTAL DE LA ENTIDAD</t>
  </si>
  <si>
    <t>6.42</t>
  </si>
  <si>
    <t>LOCALIDADES Y MUNICIPIOS DEL 02 DISTRITO ELECTORAL FEDERAL DE VERACRUZ</t>
  </si>
  <si>
    <t>LOCALIDAD</t>
  </si>
  <si>
    <t>16237</t>
  </si>
  <si>
    <t>2978</t>
  </si>
  <si>
    <t>687</t>
  </si>
  <si>
    <t>4.39</t>
  </si>
  <si>
    <t>1188</t>
  </si>
  <si>
    <t>141</t>
  </si>
  <si>
    <t>97</t>
  </si>
  <si>
    <t>7.32</t>
  </si>
  <si>
    <t>AZOQUITIPA</t>
  </si>
  <si>
    <t>217</t>
  </si>
  <si>
    <t>22</t>
  </si>
  <si>
    <t>17</t>
  </si>
  <si>
    <t>4.73</t>
  </si>
  <si>
    <t>CALACO</t>
  </si>
  <si>
    <t>500</t>
  </si>
  <si>
    <t>92</t>
  </si>
  <si>
    <t>7</t>
  </si>
  <si>
    <t>3.76</t>
  </si>
  <si>
    <t>EJIDO COACHUMO</t>
  </si>
  <si>
    <t>210</t>
  </si>
  <si>
    <t>39</t>
  </si>
  <si>
    <t>8</t>
  </si>
  <si>
    <t>4.08</t>
  </si>
  <si>
    <t>CUEXCONTITLA</t>
  </si>
  <si>
    <t>237</t>
  </si>
  <si>
    <t>51</t>
  </si>
  <si>
    <t>9</t>
  </si>
  <si>
    <t>4.65</t>
  </si>
  <si>
    <t>CHICHILZOQUITL</t>
  </si>
  <si>
    <t>131</t>
  </si>
  <si>
    <t>10</t>
  </si>
  <si>
    <t>14</t>
  </si>
  <si>
    <t>7.78</t>
  </si>
  <si>
    <t>CHILA</t>
  </si>
  <si>
    <t>355</t>
  </si>
  <si>
    <t>67</t>
  </si>
  <si>
    <t>3.85</t>
  </si>
  <si>
    <t>ESTERO CHICO, EL</t>
  </si>
  <si>
    <t>224</t>
  </si>
  <si>
    <t>38</t>
  </si>
  <si>
    <t>3</t>
  </si>
  <si>
    <t>4.22</t>
  </si>
  <si>
    <t>HUEYCUATITLA</t>
  </si>
  <si>
    <t>981</t>
  </si>
  <si>
    <t>185</t>
  </si>
  <si>
    <t>34</t>
  </si>
  <si>
    <t>4.09</t>
  </si>
  <si>
    <t>HUILOAPA</t>
  </si>
  <si>
    <t>331</t>
  </si>
  <si>
    <t>82</t>
  </si>
  <si>
    <t>12</t>
  </si>
  <si>
    <t>3.24</t>
  </si>
  <si>
    <t>IXTACAHUAYO</t>
  </si>
  <si>
    <t>227</t>
  </si>
  <si>
    <t>23</t>
  </si>
  <si>
    <t>7.01</t>
  </si>
  <si>
    <t>PRIMO VERDAD (SAN MIGUEL)</t>
  </si>
  <si>
    <t>962</t>
  </si>
  <si>
    <t>188</t>
  </si>
  <si>
    <t>59</t>
  </si>
  <si>
    <t>4.53</t>
  </si>
  <si>
    <t>OTLAMALACATL</t>
  </si>
  <si>
    <t>623</t>
  </si>
  <si>
    <t>168</t>
  </si>
  <si>
    <t>3.54</t>
  </si>
  <si>
    <t>PALMA REAL</t>
  </si>
  <si>
    <t>606</t>
  </si>
  <si>
    <t>95</t>
  </si>
  <si>
    <t>45</t>
  </si>
  <si>
    <t>4.94</t>
  </si>
  <si>
    <t>PALTZOQUITEMPA</t>
  </si>
  <si>
    <t>297</t>
  </si>
  <si>
    <t>35</t>
  </si>
  <si>
    <t>11</t>
  </si>
  <si>
    <t>PARAJE, EL</t>
  </si>
  <si>
    <t>137</t>
  </si>
  <si>
    <t>19</t>
  </si>
  <si>
    <t>5.05</t>
  </si>
  <si>
    <t>PILPUERTA</t>
  </si>
  <si>
    <t>511</t>
  </si>
  <si>
    <t>111</t>
  </si>
  <si>
    <t>20</t>
  </si>
  <si>
    <t>PONCOJTLA</t>
  </si>
  <si>
    <t>90</t>
  </si>
  <si>
    <t>4</t>
  </si>
  <si>
    <t>3.23</t>
  </si>
  <si>
    <t>REVANCHA, LA</t>
  </si>
  <si>
    <t>466</t>
  </si>
  <si>
    <t>68</t>
  </si>
  <si>
    <t>37</t>
  </si>
  <si>
    <t>5.28</t>
  </si>
  <si>
    <t>TENANTITLA</t>
  </si>
  <si>
    <t>1227</t>
  </si>
  <si>
    <t>212</t>
  </si>
  <si>
    <t>41</t>
  </si>
  <si>
    <t>4.31</t>
  </si>
  <si>
    <t>TERRERO, EL</t>
  </si>
  <si>
    <t>182</t>
  </si>
  <si>
    <t>1</t>
  </si>
  <si>
    <t>3.25</t>
  </si>
  <si>
    <t>TLALTZINTLA</t>
  </si>
  <si>
    <t>338</t>
  </si>
  <si>
    <t>18</t>
  </si>
  <si>
    <t>TLALMAYA</t>
  </si>
  <si>
    <t>138</t>
  </si>
  <si>
    <t>4.13</t>
  </si>
  <si>
    <t>TLATLAPANGO CHICO</t>
  </si>
  <si>
    <t>143</t>
  </si>
  <si>
    <t>33</t>
  </si>
  <si>
    <t>TOLICO QUIRASCO</t>
  </si>
  <si>
    <t>6</t>
  </si>
  <si>
    <t>5.44</t>
  </si>
  <si>
    <t>XOCHIOLOCO</t>
  </si>
  <si>
    <t>186</t>
  </si>
  <si>
    <t>49</t>
  </si>
  <si>
    <t>2.90</t>
  </si>
  <si>
    <t>YUPILTITLA</t>
  </si>
  <si>
    <t>230</t>
  </si>
  <si>
    <t>57</t>
  </si>
  <si>
    <t>2.83</t>
  </si>
  <si>
    <t>COYOLTZINTLA (AMOLO)</t>
  </si>
  <si>
    <t>*</t>
  </si>
  <si>
    <t>AHUAPILOL</t>
  </si>
  <si>
    <t>26</t>
  </si>
  <si>
    <t>0</t>
  </si>
  <si>
    <t>3.80</t>
  </si>
  <si>
    <t>AMECATIPA</t>
  </si>
  <si>
    <t>305</t>
  </si>
  <si>
    <t>4.32</t>
  </si>
  <si>
    <t>REFORMA, LA</t>
  </si>
  <si>
    <t>575</t>
  </si>
  <si>
    <t>94</t>
  </si>
  <si>
    <t>4.27</t>
  </si>
  <si>
    <t>ATLALCO</t>
  </si>
  <si>
    <t>351</t>
  </si>
  <si>
    <t>58</t>
  </si>
  <si>
    <t>4.36</t>
  </si>
  <si>
    <t>LIMA, LA</t>
  </si>
  <si>
    <t>187</t>
  </si>
  <si>
    <t>28</t>
  </si>
  <si>
    <t>4.50</t>
  </si>
  <si>
    <t>OTLAYO</t>
  </si>
  <si>
    <t>27</t>
  </si>
  <si>
    <t>2.53</t>
  </si>
  <si>
    <t>RANCHO NUEVO</t>
  </si>
  <si>
    <t>91</t>
  </si>
  <si>
    <t>3.58</t>
  </si>
  <si>
    <t>TOLICO DE ZAPATA</t>
  </si>
  <si>
    <t>243</t>
  </si>
  <si>
    <t>13</t>
  </si>
  <si>
    <t>4.83</t>
  </si>
  <si>
    <t>TZICATIPA</t>
  </si>
  <si>
    <t>5</t>
  </si>
  <si>
    <t>5.15</t>
  </si>
  <si>
    <t>AHUATITLA</t>
  </si>
  <si>
    <t>258</t>
  </si>
  <si>
    <t>42</t>
  </si>
  <si>
    <t>5.19</t>
  </si>
  <si>
    <t>CECECAPA</t>
  </si>
  <si>
    <t>2</t>
  </si>
  <si>
    <t>COPALCUATITLA</t>
  </si>
  <si>
    <t>120</t>
  </si>
  <si>
    <t>21</t>
  </si>
  <si>
    <t>4.42</t>
  </si>
  <si>
    <t>COACHUMO COMUN</t>
  </si>
  <si>
    <t>422</t>
  </si>
  <si>
    <t>117</t>
  </si>
  <si>
    <t>2.84</t>
  </si>
  <si>
    <t>CURVA, LA</t>
  </si>
  <si>
    <t>DOROTEO ARANGO</t>
  </si>
  <si>
    <t>163</t>
  </si>
  <si>
    <t>31</t>
  </si>
  <si>
    <t>3.51</t>
  </si>
  <si>
    <t>MACUILTONALIXCO</t>
  </si>
  <si>
    <t>2.93</t>
  </si>
  <si>
    <t>OTLATEMPA</t>
  </si>
  <si>
    <t>79</t>
  </si>
  <si>
    <t>3.26</t>
  </si>
  <si>
    <t>TAMALCUATZINTLA</t>
  </si>
  <si>
    <t>TLAJCOCUATITLA</t>
  </si>
  <si>
    <t>TLAMAYA</t>
  </si>
  <si>
    <t>195</t>
  </si>
  <si>
    <t>5.10</t>
  </si>
  <si>
    <t>TOLACO</t>
  </si>
  <si>
    <t>88</t>
  </si>
  <si>
    <t>3.90</t>
  </si>
  <si>
    <t>TLATOSCA</t>
  </si>
  <si>
    <t>4.00</t>
  </si>
  <si>
    <t>OJITAL, EL</t>
  </si>
  <si>
    <t>3.94</t>
  </si>
  <si>
    <t>TLATLAPANGO GRANDE</t>
  </si>
  <si>
    <t>848</t>
  </si>
  <si>
    <t>132</t>
  </si>
  <si>
    <t>3.60</t>
  </si>
  <si>
    <t>PUENTE, EL</t>
  </si>
  <si>
    <t>32</t>
  </si>
  <si>
    <t>3.15</t>
  </si>
  <si>
    <t>BELLAVISTA</t>
  </si>
  <si>
    <t>SAN JOSE</t>
  </si>
  <si>
    <t>TAMARINDO, EL</t>
  </si>
  <si>
    <t>ACOYOTLA</t>
  </si>
  <si>
    <t>TLAZOLAJCO</t>
  </si>
  <si>
    <t>136</t>
  </si>
  <si>
    <t>73</t>
  </si>
  <si>
    <t>2.97</t>
  </si>
  <si>
    <t>ACXITLA</t>
  </si>
  <si>
    <t>16</t>
  </si>
  <si>
    <t>1.61</t>
  </si>
  <si>
    <t>TLALCUAPA</t>
  </si>
  <si>
    <t>104</t>
  </si>
  <si>
    <t>3.40</t>
  </si>
  <si>
    <t>FLORES MAGON</t>
  </si>
  <si>
    <t>119</t>
  </si>
  <si>
    <t>3.50</t>
  </si>
  <si>
    <t>PAHUATITLA</t>
  </si>
  <si>
    <t>189</t>
  </si>
  <si>
    <t>62</t>
  </si>
  <si>
    <t>1.96</t>
  </si>
  <si>
    <t>TECACAHUACO</t>
  </si>
  <si>
    <t>PATLAHAPA</t>
  </si>
  <si>
    <t>ATLAMAXATL</t>
  </si>
  <si>
    <t>NOGAL, EL (HUEYAHUATL)</t>
  </si>
  <si>
    <t>ESCUATITLA</t>
  </si>
  <si>
    <t>3.36</t>
  </si>
  <si>
    <t>COYOLTLALTZINTLA (TLACOMOL)</t>
  </si>
  <si>
    <t>2.25</t>
  </si>
  <si>
    <t>COYOLPANI</t>
  </si>
  <si>
    <t>29</t>
  </si>
  <si>
    <t>3.73</t>
  </si>
  <si>
    <t>TEPETZINTLA</t>
  </si>
  <si>
    <t>ATOSKA</t>
  </si>
  <si>
    <t>295</t>
  </si>
  <si>
    <t>3.46</t>
  </si>
  <si>
    <t>CHOTE, EL</t>
  </si>
  <si>
    <t>HUEXOCO</t>
  </si>
  <si>
    <t>XILOXOCHICO</t>
  </si>
  <si>
    <t>1.91</t>
  </si>
  <si>
    <t>LOCALIDADES DE UNA VIVIENDA</t>
  </si>
  <si>
    <t>6.15</t>
  </si>
  <si>
    <t>LOCALIDADES DE DOS VIVIENDAS</t>
  </si>
  <si>
    <t>63</t>
  </si>
  <si>
    <t>5.21</t>
  </si>
  <si>
    <t>58735</t>
  </si>
  <si>
    <t>7861</t>
  </si>
  <si>
    <t>3831</t>
  </si>
  <si>
    <t>5.33</t>
  </si>
  <si>
    <t>CHICONTEPEC DE TEJEDA</t>
  </si>
  <si>
    <t>4385</t>
  </si>
  <si>
    <t>245</t>
  </si>
  <si>
    <t>414</t>
  </si>
  <si>
    <t>8.88</t>
  </si>
  <si>
    <t>ACATITLA</t>
  </si>
  <si>
    <t>701</t>
  </si>
  <si>
    <t>66</t>
  </si>
  <si>
    <t>36</t>
  </si>
  <si>
    <t>5.81</t>
  </si>
  <si>
    <t>ACHUPIL</t>
  </si>
  <si>
    <t>504</t>
  </si>
  <si>
    <t>86</t>
  </si>
  <si>
    <t>4.33</t>
  </si>
  <si>
    <t>AGUACATE, EL</t>
  </si>
  <si>
    <t>154</t>
  </si>
  <si>
    <t>4.81</t>
  </si>
  <si>
    <t>AHUATENO</t>
  </si>
  <si>
    <t>957</t>
  </si>
  <si>
    <t>7.36</t>
  </si>
  <si>
    <t>AHUATITLA ABAJO</t>
  </si>
  <si>
    <t>720</t>
  </si>
  <si>
    <t>105</t>
  </si>
  <si>
    <t>24</t>
  </si>
  <si>
    <t>4.30</t>
  </si>
  <si>
    <t>AHUATITLA ARRIBA</t>
  </si>
  <si>
    <t>387</t>
  </si>
  <si>
    <t>4.79</t>
  </si>
  <si>
    <t>AHUATLAN</t>
  </si>
  <si>
    <t>87</t>
  </si>
  <si>
    <t>5.58</t>
  </si>
  <si>
    <t>AHUICA</t>
  </si>
  <si>
    <t>761</t>
  </si>
  <si>
    <t>56</t>
  </si>
  <si>
    <t>5.13</t>
  </si>
  <si>
    <t>AHUIMOL TZIMPIASCO</t>
  </si>
  <si>
    <t>804</t>
  </si>
  <si>
    <t>55</t>
  </si>
  <si>
    <t>6.21</t>
  </si>
  <si>
    <t>ALAHUALTITLA</t>
  </si>
  <si>
    <t>612</t>
  </si>
  <si>
    <t>6.44</t>
  </si>
  <si>
    <t>ALAXCUATITLA</t>
  </si>
  <si>
    <t>128</t>
  </si>
  <si>
    <t>4.40</t>
  </si>
  <si>
    <t>ALAXTITLA IXCACUATITLA</t>
  </si>
  <si>
    <t>394</t>
  </si>
  <si>
    <t>96</t>
  </si>
  <si>
    <t>4.02</t>
  </si>
  <si>
    <t>ALAXTITLA POSTECTITLA</t>
  </si>
  <si>
    <t>196</t>
  </si>
  <si>
    <t>43</t>
  </si>
  <si>
    <t>3.99</t>
  </si>
  <si>
    <t>ANTIGUA, LA</t>
  </si>
  <si>
    <t>15</t>
  </si>
  <si>
    <t>4.76</t>
  </si>
  <si>
    <t>APAXTITLA</t>
  </si>
  <si>
    <t>184</t>
  </si>
  <si>
    <t>25</t>
  </si>
  <si>
    <t>ATENO</t>
  </si>
  <si>
    <t>4.55</t>
  </si>
  <si>
    <t>AVANZADA, LA</t>
  </si>
  <si>
    <t>3.82</t>
  </si>
  <si>
    <t>AYACAXTLE</t>
  </si>
  <si>
    <t>520</t>
  </si>
  <si>
    <t>4.35</t>
  </si>
  <si>
    <t>AYOCO</t>
  </si>
  <si>
    <t>147</t>
  </si>
  <si>
    <t>4.26</t>
  </si>
  <si>
    <t>BARRA, LA</t>
  </si>
  <si>
    <t>5.51</t>
  </si>
  <si>
    <t>CAMOTIPAN</t>
  </si>
  <si>
    <t>354</t>
  </si>
  <si>
    <t>CAROLINO ANAYA</t>
  </si>
  <si>
    <t>430</t>
  </si>
  <si>
    <t>52</t>
  </si>
  <si>
    <t>4.72</t>
  </si>
  <si>
    <t>CALLEJON CARRIZALILLO</t>
  </si>
  <si>
    <t>564</t>
  </si>
  <si>
    <t>50</t>
  </si>
  <si>
    <t>5.38</t>
  </si>
  <si>
    <t>CEIBA TLACOLULA, LA</t>
  </si>
  <si>
    <t>609</t>
  </si>
  <si>
    <t>85</t>
  </si>
  <si>
    <t>4.47</t>
  </si>
  <si>
    <t>CERRO PRIETO</t>
  </si>
  <si>
    <t>146</t>
  </si>
  <si>
    <t>4.56</t>
  </si>
  <si>
    <t>COAMIXTEPEC</t>
  </si>
  <si>
    <t>254</t>
  </si>
  <si>
    <t>48</t>
  </si>
  <si>
    <t>4.19</t>
  </si>
  <si>
    <t>CUARTEL, EL</t>
  </si>
  <si>
    <t>241</t>
  </si>
  <si>
    <t>4.70</t>
  </si>
  <si>
    <t>CUATECOMITL BUENAVISTA</t>
  </si>
  <si>
    <t>46</t>
  </si>
  <si>
    <t>4.66</t>
  </si>
  <si>
    <t>CUATZAPOTITLA</t>
  </si>
  <si>
    <t>6.39</t>
  </si>
  <si>
    <t>CUAXILOAPA</t>
  </si>
  <si>
    <t>176</t>
  </si>
  <si>
    <t>3.16</t>
  </si>
  <si>
    <t>CHALAHUIAPA</t>
  </si>
  <si>
    <t>5.96</t>
  </si>
  <si>
    <t>CHAMOLA</t>
  </si>
  <si>
    <t>162</t>
  </si>
  <si>
    <t>6.66</t>
  </si>
  <si>
    <t>CHAPIXTLA</t>
  </si>
  <si>
    <t>570</t>
  </si>
  <si>
    <t>5.00</t>
  </si>
  <si>
    <t>ESMERALDA, LA</t>
  </si>
  <si>
    <t>FRANCIA VIEJA</t>
  </si>
  <si>
    <t>248</t>
  </si>
  <si>
    <t>3.72</t>
  </si>
  <si>
    <t>FRANCIA NUEVA</t>
  </si>
  <si>
    <t>568</t>
  </si>
  <si>
    <t>4.88</t>
  </si>
  <si>
    <t>GRANADILLA</t>
  </si>
  <si>
    <t>5.22</t>
  </si>
  <si>
    <t>GUADA, LA</t>
  </si>
  <si>
    <t>130</t>
  </si>
  <si>
    <t>4.68</t>
  </si>
  <si>
    <t>GUASIMA IXCACUATITLA, LA</t>
  </si>
  <si>
    <t>114</t>
  </si>
  <si>
    <t>4.43</t>
  </si>
  <si>
    <t>GUASIMA, LA</t>
  </si>
  <si>
    <t>152</t>
  </si>
  <si>
    <t>5.73</t>
  </si>
  <si>
    <t>G▄IRAS, LAS</t>
  </si>
  <si>
    <t>161</t>
  </si>
  <si>
    <t>4.67</t>
  </si>
  <si>
    <t>HEREDAD, LA</t>
  </si>
  <si>
    <t>365</t>
  </si>
  <si>
    <t>30</t>
  </si>
  <si>
    <t>4.97</t>
  </si>
  <si>
    <t>HUACANGO</t>
  </si>
  <si>
    <t>334</t>
  </si>
  <si>
    <t>5.14</t>
  </si>
  <si>
    <t>HUICHINTITLA</t>
  </si>
  <si>
    <t>106</t>
  </si>
  <si>
    <t>HUITZAPOLI</t>
  </si>
  <si>
    <t>165</t>
  </si>
  <si>
    <t>5.29</t>
  </si>
  <si>
    <t>HUITZITZILCO</t>
  </si>
  <si>
    <t>6.71</t>
  </si>
  <si>
    <t>HUITZTIPA</t>
  </si>
  <si>
    <t>167</t>
  </si>
  <si>
    <t>4.92</t>
  </si>
  <si>
    <t>ALAXTITLA HUIXNOPALA</t>
  </si>
  <si>
    <t>314</t>
  </si>
  <si>
    <t>4.38</t>
  </si>
  <si>
    <t>GENERAL IGNACIO ZARAGOZA</t>
  </si>
  <si>
    <t>287</t>
  </si>
  <si>
    <t>44</t>
  </si>
  <si>
    <t>IXCACUATITLA</t>
  </si>
  <si>
    <t>798</t>
  </si>
  <si>
    <t>190</t>
  </si>
  <si>
    <t>JAG▄EY</t>
  </si>
  <si>
    <t>372</t>
  </si>
  <si>
    <t>47</t>
  </si>
  <si>
    <t>4.63</t>
  </si>
  <si>
    <t>LIMONTITLA</t>
  </si>
  <si>
    <t>240</t>
  </si>
  <si>
    <t>5.39</t>
  </si>
  <si>
    <t>LINDERO AGUA FRIA</t>
  </si>
  <si>
    <t>420</t>
  </si>
  <si>
    <t>70</t>
  </si>
  <si>
    <t>5.63</t>
  </si>
  <si>
    <t>LINDERO XOQUIXHUAL, EL</t>
  </si>
  <si>
    <t>267</t>
  </si>
  <si>
    <t>53</t>
  </si>
  <si>
    <t>5.01</t>
  </si>
  <si>
    <t>MAGUEY MAGUAQUITE</t>
  </si>
  <si>
    <t>478</t>
  </si>
  <si>
    <t>MESA DE CALCOTE</t>
  </si>
  <si>
    <t>202</t>
  </si>
  <si>
    <t>4.82</t>
  </si>
  <si>
    <t>MESA DE PEDERNALES</t>
  </si>
  <si>
    <t>234</t>
  </si>
  <si>
    <t>5.72</t>
  </si>
  <si>
    <t>MESA DE TZAPOTZALA, LA</t>
  </si>
  <si>
    <t>286</t>
  </si>
  <si>
    <t>MESA DE TZONAMATL</t>
  </si>
  <si>
    <t>307</t>
  </si>
  <si>
    <t>4.91</t>
  </si>
  <si>
    <t>MIRADOR, EL</t>
  </si>
  <si>
    <t>1585</t>
  </si>
  <si>
    <t>395</t>
  </si>
  <si>
    <t>107</t>
  </si>
  <si>
    <t>4.21</t>
  </si>
  <si>
    <t>MONTE GRANDE</t>
  </si>
  <si>
    <t>134</t>
  </si>
  <si>
    <t>MONTE NEGRO</t>
  </si>
  <si>
    <t>316</t>
  </si>
  <si>
    <t>4.48</t>
  </si>
  <si>
    <t>OTLATZINTLA</t>
  </si>
  <si>
    <t>264</t>
  </si>
  <si>
    <t>PAGUA, LA</t>
  </si>
  <si>
    <t>703</t>
  </si>
  <si>
    <t>112</t>
  </si>
  <si>
    <t>3.62</t>
  </si>
  <si>
    <t>PALMA REAL TEPENAHUAC</t>
  </si>
  <si>
    <t>281</t>
  </si>
  <si>
    <t>4.80</t>
  </si>
  <si>
    <t>PALMA SOLA</t>
  </si>
  <si>
    <t>PASO DE TLACOLULA</t>
  </si>
  <si>
    <t>319</t>
  </si>
  <si>
    <t>5.47</t>
  </si>
  <si>
    <t>PASTORIA</t>
  </si>
  <si>
    <t>645</t>
  </si>
  <si>
    <t>61</t>
  </si>
  <si>
    <t>54</t>
  </si>
  <si>
    <t>5.78</t>
  </si>
  <si>
    <t>PEMUXTITLA</t>
  </si>
  <si>
    <t>579</t>
  </si>
  <si>
    <t>69</t>
  </si>
  <si>
    <t>PILMIRADOR</t>
  </si>
  <si>
    <t>74</t>
  </si>
  <si>
    <t>PIMIENTA, LA</t>
  </si>
  <si>
    <t>153</t>
  </si>
  <si>
    <t>3.89</t>
  </si>
  <si>
    <t>PLACETAS, LAS</t>
  </si>
  <si>
    <t>739</t>
  </si>
  <si>
    <t>89</t>
  </si>
  <si>
    <t>4.45</t>
  </si>
  <si>
    <t>POSTECTITLA</t>
  </si>
  <si>
    <t>382</t>
  </si>
  <si>
    <t>93</t>
  </si>
  <si>
    <t>4.49</t>
  </si>
  <si>
    <t>PUENTES, LAS</t>
  </si>
  <si>
    <t>603</t>
  </si>
  <si>
    <t>4.87</t>
  </si>
  <si>
    <t>PUERTA, LA</t>
  </si>
  <si>
    <t>205</t>
  </si>
  <si>
    <t>TECOMAXOCHITL SEGUNDO</t>
  </si>
  <si>
    <t>4.69</t>
  </si>
  <si>
    <t>SASALTITLA</t>
  </si>
  <si>
    <t>1025</t>
  </si>
  <si>
    <t>109</t>
  </si>
  <si>
    <t>SAYOLTEPEC</t>
  </si>
  <si>
    <t>155</t>
  </si>
  <si>
    <t>5.66</t>
  </si>
  <si>
    <t>SILLETAS, LAS</t>
  </si>
  <si>
    <t>3.77</t>
  </si>
  <si>
    <t>SITIO, EL</t>
  </si>
  <si>
    <t>265</t>
  </si>
  <si>
    <t>SOLTEPEC</t>
  </si>
  <si>
    <t>352</t>
  </si>
  <si>
    <t>TARRO, EL</t>
  </si>
  <si>
    <t>5.79</t>
  </si>
  <si>
    <t>TEACATL TEPENAHUAC</t>
  </si>
  <si>
    <t>TECERCA VIEJA</t>
  </si>
  <si>
    <t>344</t>
  </si>
  <si>
    <t>98</t>
  </si>
  <si>
    <t>TECOMATE, EL</t>
  </si>
  <si>
    <t>4.51</t>
  </si>
  <si>
    <t>TECOMAXOCHITL PRIMERO</t>
  </si>
  <si>
    <t>123</t>
  </si>
  <si>
    <t>3.92</t>
  </si>
  <si>
    <t>TEMOCTLA</t>
  </si>
  <si>
    <t>322</t>
  </si>
  <si>
    <t>5.42</t>
  </si>
  <si>
    <t>TENEXTITLA</t>
  </si>
  <si>
    <t>191</t>
  </si>
  <si>
    <t>TIOCUAYO</t>
  </si>
  <si>
    <t>508</t>
  </si>
  <si>
    <t>TEPECXITLA</t>
  </si>
  <si>
    <t>277</t>
  </si>
  <si>
    <t>40</t>
  </si>
  <si>
    <t>TEPENAHUAC</t>
  </si>
  <si>
    <t>341</t>
  </si>
  <si>
    <t>3.68</t>
  </si>
  <si>
    <t>262</t>
  </si>
  <si>
    <t>6.04</t>
  </si>
  <si>
    <t>TEPONAXTLA</t>
  </si>
  <si>
    <t>225</t>
  </si>
  <si>
    <t>3.91</t>
  </si>
  <si>
    <t>TEPOXTECO</t>
  </si>
  <si>
    <t>633</t>
  </si>
  <si>
    <t>TLACOLULA</t>
  </si>
  <si>
    <t>2315</t>
  </si>
  <si>
    <t>311</t>
  </si>
  <si>
    <t>208</t>
  </si>
  <si>
    <t>6.28</t>
  </si>
  <si>
    <t>TLAICA XICALANGO</t>
  </si>
  <si>
    <t>5.08</t>
  </si>
  <si>
    <t>TLAMAYA PEMUXTITLA</t>
  </si>
  <si>
    <t>TLANEMPA COMUN</t>
  </si>
  <si>
    <t>494</t>
  </si>
  <si>
    <t>5.36</t>
  </si>
  <si>
    <t>EJIDO DE TLANEMPA</t>
  </si>
  <si>
    <t>180</t>
  </si>
  <si>
    <t>5.34</t>
  </si>
  <si>
    <t>TLAQUEXTLA TENEXTITLA</t>
  </si>
  <si>
    <t>324</t>
  </si>
  <si>
    <t>TLATOLONGO</t>
  </si>
  <si>
    <t>4.41</t>
  </si>
  <si>
    <t>TOLONCUITLATLA</t>
  </si>
  <si>
    <t>5.59</t>
  </si>
  <si>
    <t>TORDILLO, EL</t>
  </si>
  <si>
    <t>313</t>
  </si>
  <si>
    <t>TZAPULLO POSTECTITLA</t>
  </si>
  <si>
    <t>127</t>
  </si>
  <si>
    <t>4.18</t>
  </si>
  <si>
    <t>TZAPULLO TECOMATE</t>
  </si>
  <si>
    <t>222</t>
  </si>
  <si>
    <t>3.34</t>
  </si>
  <si>
    <t>XALATLA</t>
  </si>
  <si>
    <t>XALTEPEC</t>
  </si>
  <si>
    <t>148</t>
  </si>
  <si>
    <t>2.96</t>
  </si>
  <si>
    <t>XICALANGO</t>
  </si>
  <si>
    <t>XIHUICALCO</t>
  </si>
  <si>
    <t>353</t>
  </si>
  <si>
    <t>5.48</t>
  </si>
  <si>
    <t>XOCOCATL</t>
  </si>
  <si>
    <t>385</t>
  </si>
  <si>
    <t>XOCHICUATEPEC</t>
  </si>
  <si>
    <t>219</t>
  </si>
  <si>
    <t>5.09</t>
  </si>
  <si>
    <t>XOQUIXHUAL</t>
  </si>
  <si>
    <t>135</t>
  </si>
  <si>
    <t>3.64</t>
  </si>
  <si>
    <t>ZACATITLA</t>
  </si>
  <si>
    <t>ZAPOTAL (ZAPOTAL MIRADOR)</t>
  </si>
  <si>
    <t>140</t>
  </si>
  <si>
    <t>3.49</t>
  </si>
  <si>
    <t>ZAPOTAL ESPINAL, EL</t>
  </si>
  <si>
    <t>464</t>
  </si>
  <si>
    <t>75</t>
  </si>
  <si>
    <t>ZONAMATL</t>
  </si>
  <si>
    <t>407</t>
  </si>
  <si>
    <t>4.17</t>
  </si>
  <si>
    <t>IXTLE POSTECTITLA, EL</t>
  </si>
  <si>
    <t>122</t>
  </si>
  <si>
    <t>4.85</t>
  </si>
  <si>
    <t>PALO FLOR</t>
  </si>
  <si>
    <t>5.98</t>
  </si>
  <si>
    <t>CUAMIXTLA</t>
  </si>
  <si>
    <t>6.51</t>
  </si>
  <si>
    <t>ALAXTITLA MORENOTLAN</t>
  </si>
  <si>
    <t>233</t>
  </si>
  <si>
    <t>TULE LA ANTIGUA, EL</t>
  </si>
  <si>
    <t>TEXOPES</t>
  </si>
  <si>
    <t>71</t>
  </si>
  <si>
    <t>7.44</t>
  </si>
  <si>
    <t>CHOTE LA ANTIGUA, EL</t>
  </si>
  <si>
    <t>CHOTE SANTA TERESA, EL</t>
  </si>
  <si>
    <t>408</t>
  </si>
  <si>
    <t>TOPALTEPEC</t>
  </si>
  <si>
    <t>TEZIZAPA</t>
  </si>
  <si>
    <t>5.35</t>
  </si>
  <si>
    <t>TEPEICA IXCACUATITLA</t>
  </si>
  <si>
    <t>3.30</t>
  </si>
  <si>
    <t>LOMAS DE HUITZAPOLI, LAS</t>
  </si>
  <si>
    <t>3.47</t>
  </si>
  <si>
    <t>IXTLE FLORES MAGON, EL</t>
  </si>
  <si>
    <t>3.44</t>
  </si>
  <si>
    <t>NUEVO TECERCA</t>
  </si>
  <si>
    <t>83</t>
  </si>
  <si>
    <t>4.14</t>
  </si>
  <si>
    <t>PALMAS, LAS</t>
  </si>
  <si>
    <t>LOMAS, LAS</t>
  </si>
  <si>
    <t>178</t>
  </si>
  <si>
    <t>ZACATAL, EL</t>
  </si>
  <si>
    <t>239</t>
  </si>
  <si>
    <t>5.26</t>
  </si>
  <si>
    <t>CUAHUITZIL</t>
  </si>
  <si>
    <t>299</t>
  </si>
  <si>
    <t>5.87</t>
  </si>
  <si>
    <t>PICHOL</t>
  </si>
  <si>
    <t>HUIZACHE ACHICHIPIC</t>
  </si>
  <si>
    <t>586</t>
  </si>
  <si>
    <t>65</t>
  </si>
  <si>
    <t>POCHOCO</t>
  </si>
  <si>
    <t>110</t>
  </si>
  <si>
    <t>7.18</t>
  </si>
  <si>
    <t>304</t>
  </si>
  <si>
    <t>6.37</t>
  </si>
  <si>
    <t>TIERRA COLORADA</t>
  </si>
  <si>
    <t>5.70</t>
  </si>
  <si>
    <t>COACALCO</t>
  </si>
  <si>
    <t>7.00</t>
  </si>
  <si>
    <t>JESUS MARIA</t>
  </si>
  <si>
    <t>MEXCATLA</t>
  </si>
  <si>
    <t>376</t>
  </si>
  <si>
    <t>7.94</t>
  </si>
  <si>
    <t>MESA DE AHUAYO</t>
  </si>
  <si>
    <t>CUATRO CAMINOS</t>
  </si>
  <si>
    <t>6.29</t>
  </si>
  <si>
    <t>XILICO</t>
  </si>
  <si>
    <t>142</t>
  </si>
  <si>
    <t>5.31</t>
  </si>
  <si>
    <t>157</t>
  </si>
  <si>
    <t>ZAPOTEMPA</t>
  </si>
  <si>
    <t>4.86</t>
  </si>
  <si>
    <t>AQUIXCRUZ</t>
  </si>
  <si>
    <t>113</t>
  </si>
  <si>
    <t>4.25</t>
  </si>
  <si>
    <t>MAXTLATLA</t>
  </si>
  <si>
    <t>SOJUAL</t>
  </si>
  <si>
    <t>7.08</t>
  </si>
  <si>
    <t>CONCEPCION, LA</t>
  </si>
  <si>
    <t>218</t>
  </si>
  <si>
    <t>ZORRA, LA</t>
  </si>
  <si>
    <t>PALMAR BAJO</t>
  </si>
  <si>
    <t>7.83</t>
  </si>
  <si>
    <t>PEPEYOCAL</t>
  </si>
  <si>
    <t>283</t>
  </si>
  <si>
    <t>5.60</t>
  </si>
  <si>
    <t>RAYA, LA</t>
  </si>
  <si>
    <t>NUEVO PARAJE</t>
  </si>
  <si>
    <t>4.23</t>
  </si>
  <si>
    <t>CANOAS, LAS</t>
  </si>
  <si>
    <t>MANANTIAL, EL</t>
  </si>
  <si>
    <t>211</t>
  </si>
  <si>
    <t>CAMAITLAN</t>
  </si>
  <si>
    <t>TERRERILLOS</t>
  </si>
  <si>
    <t>CUATZONCO</t>
  </si>
  <si>
    <t>VEGA, LA</t>
  </si>
  <si>
    <t>PILAHUIMOL</t>
  </si>
  <si>
    <t>173</t>
  </si>
  <si>
    <t>4.75</t>
  </si>
  <si>
    <t>CHACACUAHUITL</t>
  </si>
  <si>
    <t>3.19</t>
  </si>
  <si>
    <t>TEACATL AMATLAN</t>
  </si>
  <si>
    <t>XAHUAYOCA</t>
  </si>
  <si>
    <t>164</t>
  </si>
  <si>
    <t>5.86</t>
  </si>
  <si>
    <t>ZACATENO</t>
  </si>
  <si>
    <t>PANTIMALA</t>
  </si>
  <si>
    <t>CAMELIA, LA</t>
  </si>
  <si>
    <t>60</t>
  </si>
  <si>
    <t>RANCHO EL DOSCIENTOS UNO</t>
  </si>
  <si>
    <t>BUGAMBILIAS, LAS</t>
  </si>
  <si>
    <t>5.30</t>
  </si>
  <si>
    <t>ACATL</t>
  </si>
  <si>
    <t>226</t>
  </si>
  <si>
    <t>ALAXTITLA TEPETZINTLA</t>
  </si>
  <si>
    <t>ADALBERTO TEJEDA</t>
  </si>
  <si>
    <t>64</t>
  </si>
  <si>
    <t>4.90</t>
  </si>
  <si>
    <t>ALTAMIRA</t>
  </si>
  <si>
    <t>7.06</t>
  </si>
  <si>
    <t>AKICHTZINTLA</t>
  </si>
  <si>
    <t>4.37</t>
  </si>
  <si>
    <t>BUENA VISTA</t>
  </si>
  <si>
    <t>CAHUAYOAPA</t>
  </si>
  <si>
    <t>CAMPO SIETE</t>
  </si>
  <si>
    <t>CARRIL, EL</t>
  </si>
  <si>
    <t>AS DE OROS, EL</t>
  </si>
  <si>
    <t>CERRITO, EL</t>
  </si>
  <si>
    <t>CERRO AZUL</t>
  </si>
  <si>
    <t>5.65</t>
  </si>
  <si>
    <t>COYOLITO, EL</t>
  </si>
  <si>
    <t>CUATECOMETL CAMOTIPAN</t>
  </si>
  <si>
    <t>400</t>
  </si>
  <si>
    <t>CUATZAPOTL</t>
  </si>
  <si>
    <t>99</t>
  </si>
  <si>
    <t>6.49</t>
  </si>
  <si>
    <t>FRANCISCO VILLA</t>
  </si>
  <si>
    <t>CUILOTITLA</t>
  </si>
  <si>
    <t>6.40</t>
  </si>
  <si>
    <t>JACUBAL, EL</t>
  </si>
  <si>
    <t>LAZARO CARDENAS</t>
  </si>
  <si>
    <t>LOMA MINA</t>
  </si>
  <si>
    <t>MESA, LA</t>
  </si>
  <si>
    <t>MORA, LA</t>
  </si>
  <si>
    <t>NEXCUATEMPA</t>
  </si>
  <si>
    <t>5.20</t>
  </si>
  <si>
    <t>PALMA SOLA ANEXO LA ANTIGUA</t>
  </si>
  <si>
    <t>PALO ROSA</t>
  </si>
  <si>
    <t>PALOS NEGROS</t>
  </si>
  <si>
    <t>6.00</t>
  </si>
  <si>
    <t>PENSAMIENTO, EL</t>
  </si>
  <si>
    <t>SAN BENITO</t>
  </si>
  <si>
    <t>SEIS HERMANOS</t>
  </si>
  <si>
    <t>6.89</t>
  </si>
  <si>
    <t>TENEXACO</t>
  </si>
  <si>
    <t>TENEXCO</t>
  </si>
  <si>
    <t>78</t>
  </si>
  <si>
    <t>6.10</t>
  </si>
  <si>
    <t>TEPECO</t>
  </si>
  <si>
    <t>396</t>
  </si>
  <si>
    <t>TEPETZINTLA XICALANGO</t>
  </si>
  <si>
    <t>TEPEXOCOYO</t>
  </si>
  <si>
    <t>361</t>
  </si>
  <si>
    <t>TIERRA BLANCA</t>
  </si>
  <si>
    <t>TLAMAYA XOCHICUATEPEC</t>
  </si>
  <si>
    <t>72</t>
  </si>
  <si>
    <t>5.43</t>
  </si>
  <si>
    <t>TLAQUEXTLA PEMUXTITLA</t>
  </si>
  <si>
    <t>298</t>
  </si>
  <si>
    <t>4.16</t>
  </si>
  <si>
    <t>TZONTZOPILOTL</t>
  </si>
  <si>
    <t>3.75</t>
  </si>
  <si>
    <t>AHUAMOLO</t>
  </si>
  <si>
    <t>AG▄ITA, LA</t>
  </si>
  <si>
    <t>SAN MIGUEL</t>
  </si>
  <si>
    <t>3.33</t>
  </si>
  <si>
    <t>LINDERO, EL</t>
  </si>
  <si>
    <t>4.93</t>
  </si>
  <si>
    <t>CRUZ VERDE</t>
  </si>
  <si>
    <t>6.56</t>
  </si>
  <si>
    <t>PAPALOTLA</t>
  </si>
  <si>
    <t>2.67</t>
  </si>
  <si>
    <t>ANALI</t>
  </si>
  <si>
    <t>2.22</t>
  </si>
  <si>
    <t>TLAICA</t>
  </si>
  <si>
    <t>2.58</t>
  </si>
  <si>
    <t>RANCHO SOLIS</t>
  </si>
  <si>
    <t>CUATEMPA</t>
  </si>
  <si>
    <t>EJIDO LAS VEGAS</t>
  </si>
  <si>
    <t>115</t>
  </si>
  <si>
    <t>OTATAL, EL</t>
  </si>
  <si>
    <t>JABALI, EL</t>
  </si>
  <si>
    <t>MEZQUITE, EL</t>
  </si>
  <si>
    <t>6.30</t>
  </si>
  <si>
    <t>SANTA TERESA CAMOTIPAN</t>
  </si>
  <si>
    <t>RANCHO DOS ARROYOS</t>
  </si>
  <si>
    <t>AMPLIACION PALMA SOLA</t>
  </si>
  <si>
    <t>TULE CUATECOMETL, EL</t>
  </si>
  <si>
    <t>RANCHO TRES HERMANOS</t>
  </si>
  <si>
    <t>PALMA SOLA (LOS MANANTIALES)</t>
  </si>
  <si>
    <t>TECANAHUA</t>
  </si>
  <si>
    <t>ZACAHUIZTITLA</t>
  </si>
  <si>
    <t>101</t>
  </si>
  <si>
    <t>4.05</t>
  </si>
  <si>
    <t>REAL, EL</t>
  </si>
  <si>
    <t>QUERREQUE, EL</t>
  </si>
  <si>
    <t>BARRIO TEPENAHUAC</t>
  </si>
  <si>
    <t>MOLINO, EL</t>
  </si>
  <si>
    <t>CUCHARAS, LAS</t>
  </si>
  <si>
    <t>5.83</t>
  </si>
  <si>
    <t>598</t>
  </si>
  <si>
    <t>5.02</t>
  </si>
  <si>
    <t>5.04</t>
  </si>
  <si>
    <t>ATLAJTENO</t>
  </si>
  <si>
    <t>5.71</t>
  </si>
  <si>
    <t>HUEXOYO</t>
  </si>
  <si>
    <t>4.15</t>
  </si>
  <si>
    <t>HOLITITLA</t>
  </si>
  <si>
    <t>HUEYATLAJO</t>
  </si>
  <si>
    <t>CHALAHUITE, EL</t>
  </si>
  <si>
    <t>PILAYOCO</t>
  </si>
  <si>
    <t>2.46</t>
  </si>
  <si>
    <t>ATLAJCO</t>
  </si>
  <si>
    <t>TECUAPA</t>
  </si>
  <si>
    <t>5.94</t>
  </si>
  <si>
    <t>AHUATENO CHICO</t>
  </si>
  <si>
    <t>5.75</t>
  </si>
  <si>
    <t>RANCHO SAGRADO CORAZON DE JESUS</t>
  </si>
  <si>
    <t>81</t>
  </si>
  <si>
    <t>6.55</t>
  </si>
  <si>
    <t>COYOL, EL</t>
  </si>
  <si>
    <t>4.60</t>
  </si>
  <si>
    <t>AMATEPEC</t>
  </si>
  <si>
    <t>2.43</t>
  </si>
  <si>
    <t>RANCHO EL PINO</t>
  </si>
  <si>
    <t>BUENOS AIRES</t>
  </si>
  <si>
    <t>RANCHO LA JOYA</t>
  </si>
  <si>
    <t>RANCHO EL PUENTE</t>
  </si>
  <si>
    <t>ARAGON</t>
  </si>
  <si>
    <t>RANCHO NUEVO CAMOTIPAN (TLAQUEXTLA)</t>
  </si>
  <si>
    <t>AMATLAN</t>
  </si>
  <si>
    <t>XOXOHUICTLA</t>
  </si>
  <si>
    <t>NEGRITO, EL</t>
  </si>
  <si>
    <t>PISTLAR, EL</t>
  </si>
  <si>
    <t>5.97</t>
  </si>
  <si>
    <t>BARRITA, LA</t>
  </si>
  <si>
    <t>HIPOLITO HERNANDEZ BAUTISTA</t>
  </si>
  <si>
    <t>COCATITLA</t>
  </si>
  <si>
    <t>4.10</t>
  </si>
  <si>
    <t>CRUCERO, EL</t>
  </si>
  <si>
    <t>EMILIANO ZAPATA</t>
  </si>
  <si>
    <t>108</t>
  </si>
  <si>
    <t>FINCA PUERTA DORADA</t>
  </si>
  <si>
    <t>FORTIN, EL</t>
  </si>
  <si>
    <t>5.23</t>
  </si>
  <si>
    <t>LINDERO ACHUPIL</t>
  </si>
  <si>
    <t>LINDERO LA CEIBA ACHUPIL (LA CEIBA)</t>
  </si>
  <si>
    <t>LINDERO TEPECXITLA</t>
  </si>
  <si>
    <t>MAGUEY PASTORIA</t>
  </si>
  <si>
    <t>ANGELES, LOS</t>
  </si>
  <si>
    <t>MORENOTLAN TEPETZINTLA</t>
  </si>
  <si>
    <t>OJOXAPA</t>
  </si>
  <si>
    <t>PALMA, LA</t>
  </si>
  <si>
    <t>PERICOS, LOS</t>
  </si>
  <si>
    <t>PILATLACO</t>
  </si>
  <si>
    <t>PUERTA CAMAITLAN, LA</t>
  </si>
  <si>
    <t>PARAISO, EL</t>
  </si>
  <si>
    <t>RANCHO LA CONCEPCION</t>
  </si>
  <si>
    <t>6.83</t>
  </si>
  <si>
    <t>RANCHO LUCERO</t>
  </si>
  <si>
    <t>MONTE CHIQUITO</t>
  </si>
  <si>
    <t>PABLO OSORIO HERNANDEZ</t>
  </si>
  <si>
    <t>SANTOS LOZANO</t>
  </si>
  <si>
    <t>ZANJA HONDA</t>
  </si>
  <si>
    <t>SOLEDAD, LA</t>
  </si>
  <si>
    <t>TLAMAYA ACATITLA</t>
  </si>
  <si>
    <t>5.57</t>
  </si>
  <si>
    <t>TRANCA, LA (CUATZAPOTL)</t>
  </si>
  <si>
    <t>TZOCOHUITITLA</t>
  </si>
  <si>
    <t>ZAPOTE, EL</t>
  </si>
  <si>
    <t>6.93</t>
  </si>
  <si>
    <t>ZAZA</t>
  </si>
  <si>
    <t>4.44</t>
  </si>
  <si>
    <t>ADOLFO LOPEZ MATEOS</t>
  </si>
  <si>
    <t>BARRIO, EL</t>
  </si>
  <si>
    <t>5.32</t>
  </si>
  <si>
    <t>COLONIA FERNANDO LOPEZ ARIAS</t>
  </si>
  <si>
    <t>6.78</t>
  </si>
  <si>
    <t>TANCHEL</t>
  </si>
  <si>
    <t>4.28</t>
  </si>
  <si>
    <t>FILOGONIO BARRALES LEYBA</t>
  </si>
  <si>
    <t>TLACOTEPETL</t>
  </si>
  <si>
    <t>0.17</t>
  </si>
  <si>
    <t>TLAQUEXTLA (RANCHO NUEVO CAMOTIPAN)</t>
  </si>
  <si>
    <t>CIMARRON</t>
  </si>
  <si>
    <t>DON POLO</t>
  </si>
  <si>
    <t>PIEDRAS NEGRAS</t>
  </si>
  <si>
    <t>PROVIDENCIA, LA</t>
  </si>
  <si>
    <t>5.88</t>
  </si>
  <si>
    <t>169</t>
  </si>
  <si>
    <t>15072</t>
  </si>
  <si>
    <t>1829</t>
  </si>
  <si>
    <t>895</t>
  </si>
  <si>
    <t>2241</t>
  </si>
  <si>
    <t>6.79</t>
  </si>
  <si>
    <t>COMALES NARANJADO</t>
  </si>
  <si>
    <t>377</t>
  </si>
  <si>
    <t>3.70</t>
  </si>
  <si>
    <t>MAGOZAL</t>
  </si>
  <si>
    <t>617</t>
  </si>
  <si>
    <t>SAN FRANCISCO</t>
  </si>
  <si>
    <t>1944</t>
  </si>
  <si>
    <t>289</t>
  </si>
  <si>
    <t>4.54</t>
  </si>
  <si>
    <t>RANCHO QUEMADO</t>
  </si>
  <si>
    <t>467</t>
  </si>
  <si>
    <t>SAN JUAN OTONTEPEC</t>
  </si>
  <si>
    <t>1037</t>
  </si>
  <si>
    <t>228</t>
  </si>
  <si>
    <t>3.56</t>
  </si>
  <si>
    <t>MALA GANA</t>
  </si>
  <si>
    <t>ARRANCA ESTACAS</t>
  </si>
  <si>
    <t>348</t>
  </si>
  <si>
    <t>3.83</t>
  </si>
  <si>
    <t>SAN NICOLASILLO</t>
  </si>
  <si>
    <t>CRUZ MANANTIAL</t>
  </si>
  <si>
    <t>741</t>
  </si>
  <si>
    <t>4.03</t>
  </si>
  <si>
    <t>CALLEJONES, LOS</t>
  </si>
  <si>
    <t>PALO DE ROSAS</t>
  </si>
  <si>
    <t>345</t>
  </si>
  <si>
    <t>3.32</t>
  </si>
  <si>
    <t>ESTRELLA, LA</t>
  </si>
  <si>
    <t>6.50</t>
  </si>
  <si>
    <t>ORGANO, EL</t>
  </si>
  <si>
    <t>TECOMATE Y MIRADOR</t>
  </si>
  <si>
    <t>TLATEMALCO</t>
  </si>
  <si>
    <t>4.62</t>
  </si>
  <si>
    <t>FLORIDA, LA</t>
  </si>
  <si>
    <t>231</t>
  </si>
  <si>
    <t>4.52</t>
  </si>
  <si>
    <t>SANTA RITA</t>
  </si>
  <si>
    <t>CRUCES, LAS</t>
  </si>
  <si>
    <t>732</t>
  </si>
  <si>
    <t>3.88</t>
  </si>
  <si>
    <t>CEDRO AGUJERADO</t>
  </si>
  <si>
    <t>GARITA, LA</t>
  </si>
  <si>
    <t>596</t>
  </si>
  <si>
    <t>4.06</t>
  </si>
  <si>
    <t>CAJON, EL</t>
  </si>
  <si>
    <t>CUCHILLA, LA</t>
  </si>
  <si>
    <t>6.88</t>
  </si>
  <si>
    <t>DOS CAMINOS</t>
  </si>
  <si>
    <t>3.13</t>
  </si>
  <si>
    <t>TANCOLOL</t>
  </si>
  <si>
    <t>391</t>
  </si>
  <si>
    <t>OCHENTA Y UNO</t>
  </si>
  <si>
    <t>ZAPATA Y CHOVEN</t>
  </si>
  <si>
    <t>103</t>
  </si>
  <si>
    <t>LAJA, LA</t>
  </si>
  <si>
    <t>DOÐA ANA</t>
  </si>
  <si>
    <t>GUASIMAL</t>
  </si>
  <si>
    <t>HIGO, EL</t>
  </si>
  <si>
    <t>3.55</t>
  </si>
  <si>
    <t>MAGUEY, EL</t>
  </si>
  <si>
    <t>269</t>
  </si>
  <si>
    <t>3.87</t>
  </si>
  <si>
    <t>XOCHITLAN (PARAJES)</t>
  </si>
  <si>
    <t>368</t>
  </si>
  <si>
    <t>TAMALCUATITLA</t>
  </si>
  <si>
    <t>TEZITLAL</t>
  </si>
  <si>
    <t>145</t>
  </si>
  <si>
    <t>5.53</t>
  </si>
  <si>
    <t>SANTA VALERIA</t>
  </si>
  <si>
    <t>213</t>
  </si>
  <si>
    <t>3.81</t>
  </si>
  <si>
    <t>CHALAHUITE</t>
  </si>
  <si>
    <t>5.80</t>
  </si>
  <si>
    <t>ALTO LA PROVIDENCIA, EL</t>
  </si>
  <si>
    <t>ALTOS DE JESUS, LOS</t>
  </si>
  <si>
    <t>COMALES</t>
  </si>
  <si>
    <t>VILLA HERMOSA (EL CRUCERO)</t>
  </si>
  <si>
    <t>ARROYOS, LOS</t>
  </si>
  <si>
    <t>EBANAL, EL</t>
  </si>
  <si>
    <t>EJIDO CANOAS</t>
  </si>
  <si>
    <t>4.11</t>
  </si>
  <si>
    <t>ESPIRITU, EL</t>
  </si>
  <si>
    <t>LIMAS, LAS</t>
  </si>
  <si>
    <t>MANANTIALES, LOS</t>
  </si>
  <si>
    <t>MATA DE OTATE</t>
  </si>
  <si>
    <t>628</t>
  </si>
  <si>
    <t>LOMA GRANDE</t>
  </si>
  <si>
    <t>7.38</t>
  </si>
  <si>
    <t>PASENCIA</t>
  </si>
  <si>
    <t>PEALES, LOS</t>
  </si>
  <si>
    <t>SABANA GRANDE</t>
  </si>
  <si>
    <t>6.67</t>
  </si>
  <si>
    <t>SAN MATEO</t>
  </si>
  <si>
    <t>5.64</t>
  </si>
  <si>
    <t>SANTA FE</t>
  </si>
  <si>
    <t>SANTO DOMINGO</t>
  </si>
  <si>
    <t>MAGUEY, EL (EL MAGUEY CHIQUITO)</t>
  </si>
  <si>
    <t>TRONADORA, LA</t>
  </si>
  <si>
    <t>HUIZACHE</t>
  </si>
  <si>
    <t>PASO MANANTIAL</t>
  </si>
  <si>
    <t>3.63</t>
  </si>
  <si>
    <t>CERRO PELON</t>
  </si>
  <si>
    <t>ENCINAL, EL</t>
  </si>
  <si>
    <t>3.65</t>
  </si>
  <si>
    <t>PACHUCA, LA</t>
  </si>
  <si>
    <t>PASO QUEBRACHE</t>
  </si>
  <si>
    <t>2.79</t>
  </si>
  <si>
    <t>LLANO VERDE</t>
  </si>
  <si>
    <t>DELICIAS, LAS</t>
  </si>
  <si>
    <t>LIMONAR, EL</t>
  </si>
  <si>
    <t>SANTA LUCIA</t>
  </si>
  <si>
    <t>FLOREÐA, LA</t>
  </si>
  <si>
    <t>ENCANTO, EL (LA HARINERA)</t>
  </si>
  <si>
    <t>PIEDRAS, LAS</t>
  </si>
  <si>
    <t>PACHECO (CHALAHUITE)</t>
  </si>
  <si>
    <t>SANTA ANA (LA PEÐA)</t>
  </si>
  <si>
    <t>CAMPANA, LA (CHALAHUITE)</t>
  </si>
  <si>
    <t>ANTEOJOS, LOS</t>
  </si>
  <si>
    <t>ROSARIO, EL</t>
  </si>
  <si>
    <t>TECOMATE</t>
  </si>
  <si>
    <t>CAJETE, EL</t>
  </si>
  <si>
    <t>139</t>
  </si>
  <si>
    <t>LLANO, EL</t>
  </si>
  <si>
    <t>EJIDO ADOLFO LOPEZ MATEOS</t>
  </si>
  <si>
    <t>5.67</t>
  </si>
  <si>
    <t>GUASIMAS, LAS</t>
  </si>
  <si>
    <t>SIERRITA, LA</t>
  </si>
  <si>
    <t>TIGRES, LOS</t>
  </si>
  <si>
    <t>AGUA DIONDAS</t>
  </si>
  <si>
    <t>AZARES, LOS (EL JARDIN)</t>
  </si>
  <si>
    <t>ESPIRITU, EL (DURAZNO)</t>
  </si>
  <si>
    <t>NOPAL, EL</t>
  </si>
  <si>
    <t>RANCHO ABAJO</t>
  </si>
  <si>
    <t>RANCHO LAS FLORES</t>
  </si>
  <si>
    <t>3.18</t>
  </si>
  <si>
    <t>PALO ALTO</t>
  </si>
  <si>
    <t>REFUGIO, EL (EL JARDIN)</t>
  </si>
  <si>
    <t>SANTANA</t>
  </si>
  <si>
    <t>TANQUE, EL</t>
  </si>
  <si>
    <t>TRES DE OROS</t>
  </si>
  <si>
    <t>CAÐADA, LA</t>
  </si>
  <si>
    <t>VEGAS, LAS</t>
  </si>
  <si>
    <t>ARROYO, EL</t>
  </si>
  <si>
    <t>CHARCO PRIETO</t>
  </si>
  <si>
    <t>DESEO, EL</t>
  </si>
  <si>
    <t>TRES POTRILLOS</t>
  </si>
  <si>
    <t>ZOCOHUITE</t>
  </si>
  <si>
    <t>149</t>
  </si>
  <si>
    <t>5.89</t>
  </si>
  <si>
    <t>18093</t>
  </si>
  <si>
    <t>2747</t>
  </si>
  <si>
    <t>994</t>
  </si>
  <si>
    <t>4168</t>
  </si>
  <si>
    <t>360</t>
  </si>
  <si>
    <t>7.33</t>
  </si>
  <si>
    <t>ACANTILADO (SAN JOSECITO)</t>
  </si>
  <si>
    <t>320</t>
  </si>
  <si>
    <t>AGUA BENDITA</t>
  </si>
  <si>
    <t>2.50</t>
  </si>
  <si>
    <t>2.29</t>
  </si>
  <si>
    <t>BATDA, EL</t>
  </si>
  <si>
    <t>3.53</t>
  </si>
  <si>
    <t>BLANCAS, LAS (PALO GORDO)</t>
  </si>
  <si>
    <t>370</t>
  </si>
  <si>
    <t>3.37</t>
  </si>
  <si>
    <t>CALERA, LA</t>
  </si>
  <si>
    <t>3.28</t>
  </si>
  <si>
    <t>CAMARONES</t>
  </si>
  <si>
    <t>170</t>
  </si>
  <si>
    <t>3.52</t>
  </si>
  <si>
    <t>CARBONERO JACALES</t>
  </si>
  <si>
    <t>811</t>
  </si>
  <si>
    <t>5.82</t>
  </si>
  <si>
    <t>CORRAL VIEJO</t>
  </si>
  <si>
    <t>174</t>
  </si>
  <si>
    <t>CRUZ DE ATAQUE</t>
  </si>
  <si>
    <t>215</t>
  </si>
  <si>
    <t>CHARCOS, LOS</t>
  </si>
  <si>
    <t>DEJIGUI</t>
  </si>
  <si>
    <t>DONANGU BARRIO BAJO</t>
  </si>
  <si>
    <t>DURAZNOS, LOS</t>
  </si>
  <si>
    <t>HELECHALES</t>
  </si>
  <si>
    <t>2.73</t>
  </si>
  <si>
    <t>LOMA DE YEGUAS</t>
  </si>
  <si>
    <t>274</t>
  </si>
  <si>
    <t>2.39</t>
  </si>
  <si>
    <t>MAGUEY VERDE (ATECONGO)</t>
  </si>
  <si>
    <t>1.76</t>
  </si>
  <si>
    <t>MIGUEL LERDO</t>
  </si>
  <si>
    <t>171</t>
  </si>
  <si>
    <t>NARANJO, EL</t>
  </si>
  <si>
    <t>OJO DE AGUA</t>
  </si>
  <si>
    <t>378</t>
  </si>
  <si>
    <t>PALO BENDITO</t>
  </si>
  <si>
    <t>888</t>
  </si>
  <si>
    <t>100</t>
  </si>
  <si>
    <t>POTRERO DE MONROY</t>
  </si>
  <si>
    <t>333</t>
  </si>
  <si>
    <t>POTRERO SECO</t>
  </si>
  <si>
    <t>179</t>
  </si>
  <si>
    <t>RAFAEL VALENZUELA (SAN JOSECITO)</t>
  </si>
  <si>
    <t>252</t>
  </si>
  <si>
    <t>ROSA DE CASTILLA</t>
  </si>
  <si>
    <t>SAN ANTONIO IXTATETLA</t>
  </si>
  <si>
    <t>1.97</t>
  </si>
  <si>
    <t>SANTIAGO</t>
  </si>
  <si>
    <t>SELVA, LA</t>
  </si>
  <si>
    <t>4.89</t>
  </si>
  <si>
    <t>TEJOCOTES</t>
  </si>
  <si>
    <t>TENANGO DE SAN MIGUEL</t>
  </si>
  <si>
    <t>TENANTITLAN</t>
  </si>
  <si>
    <t>3.09</t>
  </si>
  <si>
    <t>TEXIMALPA</t>
  </si>
  <si>
    <t>549</t>
  </si>
  <si>
    <t>TLAXHAHUATL</t>
  </si>
  <si>
    <t>1.25</t>
  </si>
  <si>
    <t>TZIMENTEY (LAS PIEDRAS)</t>
  </si>
  <si>
    <t>585</t>
  </si>
  <si>
    <t>2.85</t>
  </si>
  <si>
    <t>VIBORILLAS</t>
  </si>
  <si>
    <t>2.92</t>
  </si>
  <si>
    <t>ZAYADO, EL</t>
  </si>
  <si>
    <t>ZILACATIPAN (TENAXCALZINGO)</t>
  </si>
  <si>
    <t>133</t>
  </si>
  <si>
    <t>3.41</t>
  </si>
  <si>
    <t>ZONZONAPA</t>
  </si>
  <si>
    <t>789</t>
  </si>
  <si>
    <t>246</t>
  </si>
  <si>
    <t>CERRO DEL PLUMAJE</t>
  </si>
  <si>
    <t>CUATRO PALOS</t>
  </si>
  <si>
    <t>SAN JUAN LA LAGUNA</t>
  </si>
  <si>
    <t>2.51</t>
  </si>
  <si>
    <t>CAPADERO</t>
  </si>
  <si>
    <t>PLAN, EL</t>
  </si>
  <si>
    <t>1.87</t>
  </si>
  <si>
    <t>BOPO, EL</t>
  </si>
  <si>
    <t>CHICHAPALA</t>
  </si>
  <si>
    <t>80</t>
  </si>
  <si>
    <t>1.85</t>
  </si>
  <si>
    <t>CERRO DE GUADALUPE</t>
  </si>
  <si>
    <t>PARAJES, LOS</t>
  </si>
  <si>
    <t>273</t>
  </si>
  <si>
    <t>294</t>
  </si>
  <si>
    <t>2.98</t>
  </si>
  <si>
    <t>TLAXCO</t>
  </si>
  <si>
    <t>4.04</t>
  </si>
  <si>
    <t>DEFANI, EL</t>
  </si>
  <si>
    <t>CUPIL, EL</t>
  </si>
  <si>
    <t>84</t>
  </si>
  <si>
    <t>2.80</t>
  </si>
  <si>
    <t>CAPULIN, EL</t>
  </si>
  <si>
    <t>5.27</t>
  </si>
  <si>
    <t>CEIBA, LA</t>
  </si>
  <si>
    <t>CORCOVADO</t>
  </si>
  <si>
    <t>CRUCERO DE JACALES, EL</t>
  </si>
  <si>
    <t>5.45</t>
  </si>
  <si>
    <t>DOTA, EL</t>
  </si>
  <si>
    <t>2.13</t>
  </si>
  <si>
    <t>JARILLAS, LAS</t>
  </si>
  <si>
    <t>JOYAS, LAS</t>
  </si>
  <si>
    <t>0.54</t>
  </si>
  <si>
    <t>LOMA ALTA</t>
  </si>
  <si>
    <t>LOMA DE LAS CORONAS</t>
  </si>
  <si>
    <t>2.40</t>
  </si>
  <si>
    <t>OCOTES, LOS</t>
  </si>
  <si>
    <t>PALOMA, LA</t>
  </si>
  <si>
    <t>3.43</t>
  </si>
  <si>
    <t>PETANDU, EL</t>
  </si>
  <si>
    <t>POTRERILLO LOS QUIOTES</t>
  </si>
  <si>
    <t>REPARO, EL</t>
  </si>
  <si>
    <t>SAN JOSECITO</t>
  </si>
  <si>
    <t>TZITZABI</t>
  </si>
  <si>
    <t>3.71</t>
  </si>
  <si>
    <t>OCOTE, EL</t>
  </si>
  <si>
    <t>CRUZ BARRIDA</t>
  </si>
  <si>
    <t>DONANGU BARRIO ARRIBA</t>
  </si>
  <si>
    <t>3.93</t>
  </si>
  <si>
    <t>RANCHO ALEGRE</t>
  </si>
  <si>
    <t>2.63</t>
  </si>
  <si>
    <t>PALO HUECO</t>
  </si>
  <si>
    <t>CRUZ BLANCA</t>
  </si>
  <si>
    <t>CRUZ BENDITA</t>
  </si>
  <si>
    <t>3.10</t>
  </si>
  <si>
    <t>SIETE PALOS</t>
  </si>
  <si>
    <t>0.50</t>
  </si>
  <si>
    <t>TROJAS, LAS</t>
  </si>
  <si>
    <t>1.45</t>
  </si>
  <si>
    <t>RINCON, EL</t>
  </si>
  <si>
    <t>3.22</t>
  </si>
  <si>
    <t>GOMEZ, LOS</t>
  </si>
  <si>
    <t>IXTATETLA</t>
  </si>
  <si>
    <t>2.14</t>
  </si>
  <si>
    <t>NOPALERA, LA</t>
  </si>
  <si>
    <t>3.31</t>
  </si>
  <si>
    <t>ANIMAS, LAS</t>
  </si>
  <si>
    <t>MONTE OBSCURO</t>
  </si>
  <si>
    <t>CERRO, EL</t>
  </si>
  <si>
    <t>CHAPALA</t>
  </si>
  <si>
    <t>DESA, EL</t>
  </si>
  <si>
    <t>LOMA DE LOS CONEJOS</t>
  </si>
  <si>
    <t>77</t>
  </si>
  <si>
    <t>LOMA DEL TESORO</t>
  </si>
  <si>
    <t>LOMA, LA</t>
  </si>
  <si>
    <t>2.62</t>
  </si>
  <si>
    <t>PAREDON</t>
  </si>
  <si>
    <t>PEÐA AGUJERADA</t>
  </si>
  <si>
    <t>3.29</t>
  </si>
  <si>
    <t>SAN SALVADOR</t>
  </si>
  <si>
    <t>CERRO DE LA LAGUNILLA</t>
  </si>
  <si>
    <t>76</t>
  </si>
  <si>
    <t>GUADALUPE, LA</t>
  </si>
  <si>
    <t>COLONIA LOS ANGELES</t>
  </si>
  <si>
    <t>4.46</t>
  </si>
  <si>
    <t>12956</t>
  </si>
  <si>
    <t>3904</t>
  </si>
  <si>
    <t>293</t>
  </si>
  <si>
    <t>2.66</t>
  </si>
  <si>
    <t>700</t>
  </si>
  <si>
    <t>777</t>
  </si>
  <si>
    <t>APACHITLA</t>
  </si>
  <si>
    <t>440</t>
  </si>
  <si>
    <t>1.81</t>
  </si>
  <si>
    <t>ATEMPA</t>
  </si>
  <si>
    <t>506</t>
  </si>
  <si>
    <t>1.84</t>
  </si>
  <si>
    <t>COACOACO</t>
  </si>
  <si>
    <t>875</t>
  </si>
  <si>
    <t>CONQUEXTLA</t>
  </si>
  <si>
    <t>384</t>
  </si>
  <si>
    <t>1.59</t>
  </si>
  <si>
    <t>CHAHUATLAN</t>
  </si>
  <si>
    <t>965</t>
  </si>
  <si>
    <t>326</t>
  </si>
  <si>
    <t>2.15</t>
  </si>
  <si>
    <t>CHOCHOTLA</t>
  </si>
  <si>
    <t>200</t>
  </si>
  <si>
    <t>2.36</t>
  </si>
  <si>
    <t>EMBOCADERO, EL</t>
  </si>
  <si>
    <t>HUITZTIPAN</t>
  </si>
  <si>
    <t>1118</t>
  </si>
  <si>
    <t>397</t>
  </si>
  <si>
    <t>2.10</t>
  </si>
  <si>
    <t>SAN PABLO MITECATLAN</t>
  </si>
  <si>
    <t>1.60</t>
  </si>
  <si>
    <t>PAHUAYO GRANDE</t>
  </si>
  <si>
    <t>PETLACUATLA</t>
  </si>
  <si>
    <t>278</t>
  </si>
  <si>
    <t>SAN GREGORIO</t>
  </si>
  <si>
    <t>803</t>
  </si>
  <si>
    <t>256</t>
  </si>
  <si>
    <t>3.04</t>
  </si>
  <si>
    <t>SANTA CRUZ</t>
  </si>
  <si>
    <t>636</t>
  </si>
  <si>
    <t>193</t>
  </si>
  <si>
    <t>2.32</t>
  </si>
  <si>
    <t>TECAPA</t>
  </si>
  <si>
    <t>677</t>
  </si>
  <si>
    <t>2.37</t>
  </si>
  <si>
    <t>TLAMACUIMPA</t>
  </si>
  <si>
    <t>2.30</t>
  </si>
  <si>
    <t>TLATLAZOQUICO</t>
  </si>
  <si>
    <t>610</t>
  </si>
  <si>
    <t>253</t>
  </si>
  <si>
    <t>TOLTEPEC</t>
  </si>
  <si>
    <t>2.02</t>
  </si>
  <si>
    <t>XOXOCAPA</t>
  </si>
  <si>
    <t>1024</t>
  </si>
  <si>
    <t>4.58</t>
  </si>
  <si>
    <t>CEBOLLEJA</t>
  </si>
  <si>
    <t>ACHIYAHUAL</t>
  </si>
  <si>
    <t>2.68</t>
  </si>
  <si>
    <t>249</t>
  </si>
  <si>
    <t>SELEKXIUIKO</t>
  </si>
  <si>
    <t>0.95</t>
  </si>
  <si>
    <t>TENEXCUAPA</t>
  </si>
  <si>
    <t>1.43</t>
  </si>
  <si>
    <t>TONALIXCO</t>
  </si>
  <si>
    <t>1.92</t>
  </si>
  <si>
    <t>XALTIPA</t>
  </si>
  <si>
    <t>2.89</t>
  </si>
  <si>
    <t>ACUESCUMUX</t>
  </si>
  <si>
    <t>12863</t>
  </si>
  <si>
    <t>1813</t>
  </si>
  <si>
    <t>893</t>
  </si>
  <si>
    <t>4.98</t>
  </si>
  <si>
    <t>3577</t>
  </si>
  <si>
    <t>363</t>
  </si>
  <si>
    <t>6.73</t>
  </si>
  <si>
    <t>AGUA NACIDA</t>
  </si>
  <si>
    <t>CHICUALA</t>
  </si>
  <si>
    <t>CHILACACO</t>
  </si>
  <si>
    <t>406</t>
  </si>
  <si>
    <t>4.07</t>
  </si>
  <si>
    <t>FLORIJOMEL (LA PEÐA)</t>
  </si>
  <si>
    <t>129</t>
  </si>
  <si>
    <t>GAVILAN</t>
  </si>
  <si>
    <t>4.24</t>
  </si>
  <si>
    <t>HUACHOLULA</t>
  </si>
  <si>
    <t>EJIDO IXCATEPEC</t>
  </si>
  <si>
    <t>5.06</t>
  </si>
  <si>
    <t>PALMAS ALTAS</t>
  </si>
  <si>
    <t>PEÐA, LA</t>
  </si>
  <si>
    <t>PLACETAS</t>
  </si>
  <si>
    <t>POZA AZUL</t>
  </si>
  <si>
    <t>1197</t>
  </si>
  <si>
    <t>175</t>
  </si>
  <si>
    <t>PROMISION, LA</t>
  </si>
  <si>
    <t>RANCHITO, EL</t>
  </si>
  <si>
    <t>651</t>
  </si>
  <si>
    <t>SIETE PALMAS</t>
  </si>
  <si>
    <t>328</t>
  </si>
  <si>
    <t>3.39</t>
  </si>
  <si>
    <t>TAMPATEL</t>
  </si>
  <si>
    <t>TANCUBAN</t>
  </si>
  <si>
    <t>302</t>
  </si>
  <si>
    <t>4.12</t>
  </si>
  <si>
    <t>TZICUATITLA</t>
  </si>
  <si>
    <t>VOLADOR, EL</t>
  </si>
  <si>
    <t>364</t>
  </si>
  <si>
    <t>4.74</t>
  </si>
  <si>
    <t>XOCHITEPETL</t>
  </si>
  <si>
    <t>3.12</t>
  </si>
  <si>
    <t>FLORES, LAS</t>
  </si>
  <si>
    <t>5.95</t>
  </si>
  <si>
    <t>PALMAR</t>
  </si>
  <si>
    <t>5.77</t>
  </si>
  <si>
    <t>TINAJA</t>
  </si>
  <si>
    <t>COTORRAS, LAS</t>
  </si>
  <si>
    <t>2.77</t>
  </si>
  <si>
    <t>TLAQUEZTLA</t>
  </si>
  <si>
    <t>220</t>
  </si>
  <si>
    <t>3.17</t>
  </si>
  <si>
    <t>COYOL SECO</t>
  </si>
  <si>
    <t>206</t>
  </si>
  <si>
    <t>CHACAS, LAS</t>
  </si>
  <si>
    <t>MANTE PLANADA</t>
  </si>
  <si>
    <t>NEXCUATITLA</t>
  </si>
  <si>
    <t>ZACAMANGO</t>
  </si>
  <si>
    <t>5.17</t>
  </si>
  <si>
    <t>AJOS, LOS</t>
  </si>
  <si>
    <t>CONTADERA</t>
  </si>
  <si>
    <t>HUAUTLA</t>
  </si>
  <si>
    <t>LAUREL</t>
  </si>
  <si>
    <t>116</t>
  </si>
  <si>
    <t>MINAX</t>
  </si>
  <si>
    <t>CEDRAL</t>
  </si>
  <si>
    <t>207</t>
  </si>
  <si>
    <t>LINDERO</t>
  </si>
  <si>
    <t>CAFETALITO</t>
  </si>
  <si>
    <t>SAN PEDRO</t>
  </si>
  <si>
    <t>ROSITA, LA</t>
  </si>
  <si>
    <t>CONTRERAS</t>
  </si>
  <si>
    <t>1.56</t>
  </si>
  <si>
    <t>LAGUNA, LA</t>
  </si>
  <si>
    <t>8.91</t>
  </si>
  <si>
    <t>NARANJAL, EL</t>
  </si>
  <si>
    <t>PALMAR, EL</t>
  </si>
  <si>
    <t>TLAHUELOMPA</t>
  </si>
  <si>
    <t>PASO LAS BURRAS</t>
  </si>
  <si>
    <t>94829</t>
  </si>
  <si>
    <t>10351</t>
  </si>
  <si>
    <t>6800</t>
  </si>
  <si>
    <t>25492</t>
  </si>
  <si>
    <t>1584</t>
  </si>
  <si>
    <t>2758</t>
  </si>
  <si>
    <t>8.12</t>
  </si>
  <si>
    <t>ACECECA</t>
  </si>
  <si>
    <t>560</t>
  </si>
  <si>
    <t>7.10</t>
  </si>
  <si>
    <t>CARDONAL</t>
  </si>
  <si>
    <t>5.07</t>
  </si>
  <si>
    <t>CHIJOLAR GRANDE</t>
  </si>
  <si>
    <t>CHOTE ARRIBA</t>
  </si>
  <si>
    <t>LIMON, EL</t>
  </si>
  <si>
    <t>4.61</t>
  </si>
  <si>
    <t>MATA DEL TIGRE</t>
  </si>
  <si>
    <t>271</t>
  </si>
  <si>
    <t>PECERO</t>
  </si>
  <si>
    <t>SAN DIEGO</t>
  </si>
  <si>
    <t>750</t>
  </si>
  <si>
    <t>SAN GABRIEL</t>
  </si>
  <si>
    <t>SANTA CLARA</t>
  </si>
  <si>
    <t>XILOZUCHIL</t>
  </si>
  <si>
    <t>572</t>
  </si>
  <si>
    <t>4.95</t>
  </si>
  <si>
    <t>TAMETATE</t>
  </si>
  <si>
    <t>656</t>
  </si>
  <si>
    <t>4.59</t>
  </si>
  <si>
    <t>449</t>
  </si>
  <si>
    <t>TEPATLAN (TAPATLAN GRANDE)</t>
  </si>
  <si>
    <t>551</t>
  </si>
  <si>
    <t>JOCUTLA</t>
  </si>
  <si>
    <t>AGUJAS, LAS</t>
  </si>
  <si>
    <t>335</t>
  </si>
  <si>
    <t>LOMA DE LA MOSCA</t>
  </si>
  <si>
    <t>AJOLOCO</t>
  </si>
  <si>
    <t>AJOS ARRIBA, LOS</t>
  </si>
  <si>
    <t>AQUICHAL, EL (LAJA SEGUNDA)</t>
  </si>
  <si>
    <t>SAN JUAN CHOPOPO</t>
  </si>
  <si>
    <t>5.18</t>
  </si>
  <si>
    <t>330</t>
  </si>
  <si>
    <t>CERRO LA CAMPANA</t>
  </si>
  <si>
    <t>276</t>
  </si>
  <si>
    <t>CIRUELAR, EL</t>
  </si>
  <si>
    <t>CALZADA, LA</t>
  </si>
  <si>
    <t>CALLEJON SANTA CLARA</t>
  </si>
  <si>
    <t>438</t>
  </si>
  <si>
    <t>2.87</t>
  </si>
  <si>
    <t>CARRIZAL PRIMERO</t>
  </si>
  <si>
    <t>199</t>
  </si>
  <si>
    <t>CARRIZAL SEGUNDO</t>
  </si>
  <si>
    <t>CASA ESCUELA CHIJOLAR</t>
  </si>
  <si>
    <t>CASAS VIEJAS</t>
  </si>
  <si>
    <t>204</t>
  </si>
  <si>
    <t>CASITAS CHILA PEREZ</t>
  </si>
  <si>
    <t>329</t>
  </si>
  <si>
    <t>SAN ANTONIO</t>
  </si>
  <si>
    <t>3.95</t>
  </si>
  <si>
    <t>CERRO SAN GABRIEL</t>
  </si>
  <si>
    <t>3.05</t>
  </si>
  <si>
    <t>CERRO BOTICA</t>
  </si>
  <si>
    <t>543</t>
  </si>
  <si>
    <t>4.57</t>
  </si>
  <si>
    <t>1044</t>
  </si>
  <si>
    <t>460</t>
  </si>
  <si>
    <t>3.96</t>
  </si>
  <si>
    <t>CERRO MIRADOR</t>
  </si>
  <si>
    <t>CIRUELAR AQUICHE</t>
  </si>
  <si>
    <t>746</t>
  </si>
  <si>
    <t>125</t>
  </si>
  <si>
    <t>CIRUELO, EL (LAS BRISAS)</t>
  </si>
  <si>
    <t>CIRUELAR CHOTE</t>
  </si>
  <si>
    <t>COPOSO</t>
  </si>
  <si>
    <t>COYOLITOS</t>
  </si>
  <si>
    <t>CORRALILLO</t>
  </si>
  <si>
    <t>781</t>
  </si>
  <si>
    <t>3.45</t>
  </si>
  <si>
    <t>1114</t>
  </si>
  <si>
    <t>CORNIZUELOS</t>
  </si>
  <si>
    <t>VIBORAS, LAS</t>
  </si>
  <si>
    <t>310</t>
  </si>
  <si>
    <t>ZAPOTAL MATA DEL TIGRE</t>
  </si>
  <si>
    <t>431</t>
  </si>
  <si>
    <t>COYOLES</t>
  </si>
  <si>
    <t>LAGARTOS</t>
  </si>
  <si>
    <t>CUCHARAS</t>
  </si>
  <si>
    <t>214</t>
  </si>
  <si>
    <t>CUCHILLA CHICA (PARADA SAN LORENZO)</t>
  </si>
  <si>
    <t>597</t>
  </si>
  <si>
    <t>126</t>
  </si>
  <si>
    <t>CUCHILLA GRANDE</t>
  </si>
  <si>
    <t>474</t>
  </si>
  <si>
    <t>CUESTA DEL TORO</t>
  </si>
  <si>
    <t>CUILOYO</t>
  </si>
  <si>
    <t>CHACA, LA</t>
  </si>
  <si>
    <t>429</t>
  </si>
  <si>
    <t>CHACUACO</t>
  </si>
  <si>
    <t>AQUICHAL</t>
  </si>
  <si>
    <t>CHIQUERO, EL</t>
  </si>
  <si>
    <t>TRAPICHE, EL</t>
  </si>
  <si>
    <t>535</t>
  </si>
  <si>
    <t>EJIDO CUAUHTEMOC</t>
  </si>
  <si>
    <t>ESCONDIDO, EL</t>
  </si>
  <si>
    <t>2.94</t>
  </si>
  <si>
    <t>ESPERANZA, LA</t>
  </si>
  <si>
    <t>ESTANZUELA, LA</t>
  </si>
  <si>
    <t>658</t>
  </si>
  <si>
    <t>RANCHO EL PADRE</t>
  </si>
  <si>
    <t>BELLA VISTA</t>
  </si>
  <si>
    <t>GALLO, EL</t>
  </si>
  <si>
    <t>242</t>
  </si>
  <si>
    <t>GARRAPATA SAN LORENZO, LA</t>
  </si>
  <si>
    <t>261</t>
  </si>
  <si>
    <t>GUAYABAL AQUICHE</t>
  </si>
  <si>
    <t>525</t>
  </si>
  <si>
    <t>GUAYABO GRANDE</t>
  </si>
  <si>
    <t>GUAYABO CHICO</t>
  </si>
  <si>
    <t>291</t>
  </si>
  <si>
    <t>GUAYAL MATA DEL TIGRE</t>
  </si>
  <si>
    <t>347</t>
  </si>
  <si>
    <t>3.79</t>
  </si>
  <si>
    <t>HUICHINAL CHILA PEREZ</t>
  </si>
  <si>
    <t>312</t>
  </si>
  <si>
    <t>GUAYALAR</t>
  </si>
  <si>
    <t>181</t>
  </si>
  <si>
    <t>HIGUERA, LA</t>
  </si>
  <si>
    <t>HUIZACHE LAJA</t>
  </si>
  <si>
    <t>HORCON CHOTE CHIJOLAR</t>
  </si>
  <si>
    <t>IZOTAL</t>
  </si>
  <si>
    <t>IXCANELCO</t>
  </si>
  <si>
    <t>993</t>
  </si>
  <si>
    <t>159</t>
  </si>
  <si>
    <t>150</t>
  </si>
  <si>
    <t>5.99</t>
  </si>
  <si>
    <t>IXTLE BLANCO</t>
  </si>
  <si>
    <t>5.11</t>
  </si>
  <si>
    <t>JOBO AQUICHE, EL</t>
  </si>
  <si>
    <t>496</t>
  </si>
  <si>
    <t>LAJITAS, LAS</t>
  </si>
  <si>
    <t>3.35</t>
  </si>
  <si>
    <t>SANTA ROSA</t>
  </si>
  <si>
    <t>3.61</t>
  </si>
  <si>
    <t>LOMA DEL AQUICHE</t>
  </si>
  <si>
    <t>3.03</t>
  </si>
  <si>
    <t>LOMA DE LA CRUZ</t>
  </si>
  <si>
    <t>452</t>
  </si>
  <si>
    <t>LOMITAS, LAS</t>
  </si>
  <si>
    <t>LLANO ENMEDIO</t>
  </si>
  <si>
    <t>MAGUEY CHIJOLAR</t>
  </si>
  <si>
    <t>MAGUEY SABANA GRANDE, EL</t>
  </si>
  <si>
    <t>383</t>
  </si>
  <si>
    <t>MAGUEY AQUICHE, EL</t>
  </si>
  <si>
    <t>463</t>
  </si>
  <si>
    <t>4.96</t>
  </si>
  <si>
    <t>MAGUEY SEGUNDO</t>
  </si>
  <si>
    <t>MAMEY, EL</t>
  </si>
  <si>
    <t>229</t>
  </si>
  <si>
    <t>MAMEY SAN GABRIEL, EL</t>
  </si>
  <si>
    <t>259</t>
  </si>
  <si>
    <t>MANCORNADEROS PRIMERO</t>
  </si>
  <si>
    <t>337</t>
  </si>
  <si>
    <t>MANCORNADEROS SEGUNDOS</t>
  </si>
  <si>
    <t>388</t>
  </si>
  <si>
    <t>MANO DE LEON</t>
  </si>
  <si>
    <t>MAPAN LAJA SEGUNDA</t>
  </si>
  <si>
    <t>301</t>
  </si>
  <si>
    <t>MARISCAL, EL</t>
  </si>
  <si>
    <t>MECAPALA</t>
  </si>
  <si>
    <t>505</t>
  </si>
  <si>
    <t>5.46</t>
  </si>
  <si>
    <t>MESAS SAN GABRIEL, LAS (LAS MESAS)</t>
  </si>
  <si>
    <t>589</t>
  </si>
  <si>
    <t>MEZQUITAL CHILA PEREZ</t>
  </si>
  <si>
    <t>194</t>
  </si>
  <si>
    <t>3.84</t>
  </si>
  <si>
    <t>MONEQUE</t>
  </si>
  <si>
    <t>303</t>
  </si>
  <si>
    <t>JACUBAL</t>
  </si>
  <si>
    <t>350</t>
  </si>
  <si>
    <t>4.84</t>
  </si>
  <si>
    <t>MORITA, LA</t>
  </si>
  <si>
    <t>6.52</t>
  </si>
  <si>
    <t>MORALILLO</t>
  </si>
  <si>
    <t>820</t>
  </si>
  <si>
    <t>NARANJOS, LOS</t>
  </si>
  <si>
    <t>PALMAR AQUICHE PRIMERO</t>
  </si>
  <si>
    <t>469</t>
  </si>
  <si>
    <t>3.66</t>
  </si>
  <si>
    <t>NUEVO LAREDO</t>
  </si>
  <si>
    <t>209</t>
  </si>
  <si>
    <t>OJITE, EL (OJITE EL RODEO)</t>
  </si>
  <si>
    <t>3.98</t>
  </si>
  <si>
    <t>PABELLON, EL</t>
  </si>
  <si>
    <t>PALMA ALTA</t>
  </si>
  <si>
    <t>662</t>
  </si>
  <si>
    <t>SABINO, EL</t>
  </si>
  <si>
    <t>144</t>
  </si>
  <si>
    <t>PALMA REDONDA</t>
  </si>
  <si>
    <t>PALMA SOLITA</t>
  </si>
  <si>
    <t>JOBO, EL</t>
  </si>
  <si>
    <t>PALMITO</t>
  </si>
  <si>
    <t>SABROSO I CRUCERO PALMITO, EL</t>
  </si>
  <si>
    <t>PALO VERDE</t>
  </si>
  <si>
    <t>PALO SOLO</t>
  </si>
  <si>
    <t>442</t>
  </si>
  <si>
    <t>PASTORIA (PASTORIA LAJAS SEGUNDA)</t>
  </si>
  <si>
    <t>PAPATLA, LA</t>
  </si>
  <si>
    <t>PAREDONES</t>
  </si>
  <si>
    <t>2.82</t>
  </si>
  <si>
    <t>PEZ MAYO</t>
  </si>
  <si>
    <t>PIEDRA DE CAL</t>
  </si>
  <si>
    <t>3.00</t>
  </si>
  <si>
    <t>PITAHAYA LAJA SEGUNDA, LA</t>
  </si>
  <si>
    <t>599</t>
  </si>
  <si>
    <t>PORVENIR CHOPOPO, EL</t>
  </si>
  <si>
    <t>714</t>
  </si>
  <si>
    <t>POTRERO PRIMERO</t>
  </si>
  <si>
    <t>5.16</t>
  </si>
  <si>
    <t>POTRERO SEGUNDO</t>
  </si>
  <si>
    <t>412</t>
  </si>
  <si>
    <t>POTRERO SAN GABRIEL</t>
  </si>
  <si>
    <t>POTRERO LARGO</t>
  </si>
  <si>
    <t>PUEBLITO</t>
  </si>
  <si>
    <t>600</t>
  </si>
  <si>
    <t>RANCHO VIEJO</t>
  </si>
  <si>
    <t>REMANSO, EL</t>
  </si>
  <si>
    <t>513</t>
  </si>
  <si>
    <t>REPARTIDERO, EL</t>
  </si>
  <si>
    <t>TERRERO</t>
  </si>
  <si>
    <t>RIBERA, LA</t>
  </si>
  <si>
    <t>SOMBRERILLO</t>
  </si>
  <si>
    <t>367</t>
  </si>
  <si>
    <t>5.12</t>
  </si>
  <si>
    <t>SACA MANGO</t>
  </si>
  <si>
    <t>SAN JERONIMO</t>
  </si>
  <si>
    <t>SAN JUAN CHIJOLAR</t>
  </si>
  <si>
    <t>457</t>
  </si>
  <si>
    <t>4.20</t>
  </si>
  <si>
    <t>SAN NICOLAS</t>
  </si>
  <si>
    <t>4.29</t>
  </si>
  <si>
    <t>SAN MIGUEL CHOPOPO</t>
  </si>
  <si>
    <t>SAN SEBASTIAN</t>
  </si>
  <si>
    <t>1240</t>
  </si>
  <si>
    <t>7.72</t>
  </si>
  <si>
    <t>SANTA ANA</t>
  </si>
  <si>
    <t>SANTA ELENA</t>
  </si>
  <si>
    <t>SANTA MONICA</t>
  </si>
  <si>
    <t>SANTA ROSITA</t>
  </si>
  <si>
    <t>SANTA SABINA (LA SABINA)</t>
  </si>
  <si>
    <t>TANQUIAN</t>
  </si>
  <si>
    <t>TANZAQUIL</t>
  </si>
  <si>
    <t>6.06</t>
  </si>
  <si>
    <t>TAZAJERA</t>
  </si>
  <si>
    <t>649</t>
  </si>
  <si>
    <t>TETILLAS</t>
  </si>
  <si>
    <t>349</t>
  </si>
  <si>
    <t>197</t>
  </si>
  <si>
    <t>TIGRE, EL</t>
  </si>
  <si>
    <t>TORTUGAS</t>
  </si>
  <si>
    <t>CHOTE CHIJOLAR</t>
  </si>
  <si>
    <t>TRONCONAL, EL</t>
  </si>
  <si>
    <t>ZAPOTAL PRIMERO</t>
  </si>
  <si>
    <t>359</t>
  </si>
  <si>
    <t>ZAPOTAL SEGUNDO</t>
  </si>
  <si>
    <t>323</t>
  </si>
  <si>
    <t>ZAPOTAL SAN LORENZO</t>
  </si>
  <si>
    <t>NARANJAL</t>
  </si>
  <si>
    <t>TINAJA SAN GABRIEL, LA</t>
  </si>
  <si>
    <t>MEZQUITE MATA DEL TIGRE</t>
  </si>
  <si>
    <t>541</t>
  </si>
  <si>
    <t>JARDIN, EL</t>
  </si>
  <si>
    <t>EJIDO EMILIANO ZAPATA</t>
  </si>
  <si>
    <t>PALO DE ROSA</t>
  </si>
  <si>
    <t>263</t>
  </si>
  <si>
    <t>ZAPOTAL</t>
  </si>
  <si>
    <t>CUATOTOTLA</t>
  </si>
  <si>
    <t>EJIDO INDEPENDENCIA NACIONAL</t>
  </si>
  <si>
    <t>6.35</t>
  </si>
  <si>
    <t>TECOMATE (EJIDO TECOMATE)</t>
  </si>
  <si>
    <t>306</t>
  </si>
  <si>
    <t>LOMA ATRAVESADA</t>
  </si>
  <si>
    <t>PASO DE LIMON</t>
  </si>
  <si>
    <t>321</t>
  </si>
  <si>
    <t>TIJERAS</t>
  </si>
  <si>
    <t>TROJES, LAS</t>
  </si>
  <si>
    <t>MARIANAS</t>
  </si>
  <si>
    <t>458</t>
  </si>
  <si>
    <t>5.56</t>
  </si>
  <si>
    <t>PALMITAL SAN LORENZO</t>
  </si>
  <si>
    <t>588</t>
  </si>
  <si>
    <t>102</t>
  </si>
  <si>
    <t>4.01</t>
  </si>
  <si>
    <t>266</t>
  </si>
  <si>
    <t>CRUZ DE PALMA</t>
  </si>
  <si>
    <t>1.71</t>
  </si>
  <si>
    <t>GUAYABAL</t>
  </si>
  <si>
    <t>236</t>
  </si>
  <si>
    <t>CAMPO CHILA, EL</t>
  </si>
  <si>
    <t>FALDE DAMAS</t>
  </si>
  <si>
    <t>NEGRITAL</t>
  </si>
  <si>
    <t>LOMA DE FRANCO</t>
  </si>
  <si>
    <t>947</t>
  </si>
  <si>
    <t>ALTA ROSA</t>
  </si>
  <si>
    <t>AMERICAS, LAS</t>
  </si>
  <si>
    <t>ARROYO HONDO</t>
  </si>
  <si>
    <t>BOMBA, LA</t>
  </si>
  <si>
    <t>BRASILAR, EL</t>
  </si>
  <si>
    <t>CALABOZO</t>
  </si>
  <si>
    <t>CALLEJON</t>
  </si>
  <si>
    <t>CAMPANARIO, EL</t>
  </si>
  <si>
    <t>RANCHO SILVIA</t>
  </si>
  <si>
    <t>CEBADILLA</t>
  </si>
  <si>
    <t>CERRO ACECECA</t>
  </si>
  <si>
    <t>CERRO ESTACION</t>
  </si>
  <si>
    <t>CHAPARRAL, EL</t>
  </si>
  <si>
    <t>CHIJOLITO, EL</t>
  </si>
  <si>
    <t>CHOTE BAJO</t>
  </si>
  <si>
    <t>CIRUELO, EL</t>
  </si>
  <si>
    <t>CLAVEL, EL</t>
  </si>
  <si>
    <t>CONCHITAS, LAS</t>
  </si>
  <si>
    <t>MAYITO, EL (LA CONDESA)</t>
  </si>
  <si>
    <t>CONSTANTE, EL</t>
  </si>
  <si>
    <t>COPAL, EL</t>
  </si>
  <si>
    <t>COREA</t>
  </si>
  <si>
    <t>COYOL</t>
  </si>
  <si>
    <t>CUBES, LOS</t>
  </si>
  <si>
    <t>COMPADRES, LOS</t>
  </si>
  <si>
    <t>EDEN, EL</t>
  </si>
  <si>
    <t>ENTRADA A SAN NICOLAS</t>
  </si>
  <si>
    <t>5.24</t>
  </si>
  <si>
    <t>4.99</t>
  </si>
  <si>
    <t>6.03</t>
  </si>
  <si>
    <t>ESTRIBO, EL</t>
  </si>
  <si>
    <t>4.78</t>
  </si>
  <si>
    <t>2 M (LA FORTUNA)</t>
  </si>
  <si>
    <t>GUAYABAL GRANDE</t>
  </si>
  <si>
    <t>HERRADURA, LA</t>
  </si>
  <si>
    <t>HISTLAR</t>
  </si>
  <si>
    <t>336</t>
  </si>
  <si>
    <t>HORIZONTE, EL</t>
  </si>
  <si>
    <t>HUIZACHAL</t>
  </si>
  <si>
    <t>JOPOYAL</t>
  </si>
  <si>
    <t>JUMAL</t>
  </si>
  <si>
    <t>LAMBIQUE</t>
  </si>
  <si>
    <t>LAURELES, LOS</t>
  </si>
  <si>
    <t>LIMONARIA, LA</t>
  </si>
  <si>
    <t>LLANO GRANDE</t>
  </si>
  <si>
    <t>LOMA DEL GALLO</t>
  </si>
  <si>
    <t>LOMA EL ARPA</t>
  </si>
  <si>
    <t>3.11</t>
  </si>
  <si>
    <t>LOMA LARGA</t>
  </si>
  <si>
    <t>LOMITA, LA</t>
  </si>
  <si>
    <t>MATA, LA</t>
  </si>
  <si>
    <t>3.06</t>
  </si>
  <si>
    <t>6.05</t>
  </si>
  <si>
    <t>RANCHO NUEVO SAN JOSE</t>
  </si>
  <si>
    <t>216</t>
  </si>
  <si>
    <t>OCASO, EL</t>
  </si>
  <si>
    <t>OLIVOS, LOS</t>
  </si>
  <si>
    <t>OREJON, EL</t>
  </si>
  <si>
    <t>PALMAR SEGUNDO</t>
  </si>
  <si>
    <t>PALOS AZULES</t>
  </si>
  <si>
    <t>PEDERNAL</t>
  </si>
  <si>
    <t>PENJAMO</t>
  </si>
  <si>
    <t>PENSADOR MEXICANO</t>
  </si>
  <si>
    <t>PIEDRA, LA</t>
  </si>
  <si>
    <t>PINOS, LOS</t>
  </si>
  <si>
    <t>POR HACER</t>
  </si>
  <si>
    <t>PRESA, LA</t>
  </si>
  <si>
    <t>LAPUENTE MATA DEL TIGRE</t>
  </si>
  <si>
    <t>NORIA, LA</t>
  </si>
  <si>
    <t>REALIDAD, LA</t>
  </si>
  <si>
    <t>ROSAS, LAS</t>
  </si>
  <si>
    <t>SAN AGUSTIN</t>
  </si>
  <si>
    <t>SAN ARTURO</t>
  </si>
  <si>
    <t>SAN CARLOS</t>
  </si>
  <si>
    <t>SAN CLAUDIO</t>
  </si>
  <si>
    <t>SAN MARTIN</t>
  </si>
  <si>
    <t>SAN VENTURA</t>
  </si>
  <si>
    <t>6.63</t>
  </si>
  <si>
    <t>SANTA CRISTINA</t>
  </si>
  <si>
    <t>ZANJA AMARILLA</t>
  </si>
  <si>
    <t>3.86</t>
  </si>
  <si>
    <t>ESFUERZO, EL (EL SUSPIRO)</t>
  </si>
  <si>
    <t>TANTAVIL</t>
  </si>
  <si>
    <t>TANCHUN</t>
  </si>
  <si>
    <t>TANTIMA ARRIBA</t>
  </si>
  <si>
    <t>TEPATLAN CHICO</t>
  </si>
  <si>
    <t>160</t>
  </si>
  <si>
    <t>CONDESA CHICA TEPEZQUINGO</t>
  </si>
  <si>
    <t>TERRERITO</t>
  </si>
  <si>
    <t>4.34</t>
  </si>
  <si>
    <t>TIANGUIS</t>
  </si>
  <si>
    <t>3.20</t>
  </si>
  <si>
    <t>TORUNO</t>
  </si>
  <si>
    <t>TOTOTLA, EL</t>
  </si>
  <si>
    <t>TOYOL, EL</t>
  </si>
  <si>
    <t>TRES PALMAS</t>
  </si>
  <si>
    <t>VEGA ARRIBA</t>
  </si>
  <si>
    <t>VERGEL, EL</t>
  </si>
  <si>
    <t>ZAPOTE LARGO</t>
  </si>
  <si>
    <t>ZAPUPE</t>
  </si>
  <si>
    <t>ZOYOTITLA</t>
  </si>
  <si>
    <t>MAPAN MATA DEL TIGRE</t>
  </si>
  <si>
    <t>RAMADERO, EL</t>
  </si>
  <si>
    <t>MAGUEY PRIMERO</t>
  </si>
  <si>
    <t>PITAHAYA, LA</t>
  </si>
  <si>
    <t>238</t>
  </si>
  <si>
    <t>GABY</t>
  </si>
  <si>
    <t>LATIFUNDIO, EL</t>
  </si>
  <si>
    <t>CUETO, EL</t>
  </si>
  <si>
    <t>DOS ARROYOS</t>
  </si>
  <si>
    <t>CERRO JOCUTLA</t>
  </si>
  <si>
    <t>ALTO, EL</t>
  </si>
  <si>
    <t>RANCHO LA HERRADURA</t>
  </si>
  <si>
    <t>RANCHO RENE SANCHEZ GOMEZ</t>
  </si>
  <si>
    <t>PORVENIR, EL</t>
  </si>
  <si>
    <t>ALTO MINCUINI</t>
  </si>
  <si>
    <t>EJIDO SIETE PALMAS</t>
  </si>
  <si>
    <t>SABANA, LA (LA BRECHA)</t>
  </si>
  <si>
    <t>ALTO LUCERO</t>
  </si>
  <si>
    <t>RANCHO DOS CAMINOS (DOS CAMINOS LIMON)</t>
  </si>
  <si>
    <t>LINDERO AGUACATE</t>
  </si>
  <si>
    <t>RICARDO PACHECO</t>
  </si>
  <si>
    <t>PARAJES</t>
  </si>
  <si>
    <t>REY DE OROS</t>
  </si>
  <si>
    <t>SACRIFICIO, EL</t>
  </si>
  <si>
    <t>LOMITAS</t>
  </si>
  <si>
    <t>MANANTIALES</t>
  </si>
  <si>
    <t>2.88</t>
  </si>
  <si>
    <t>PORTALES, LOS</t>
  </si>
  <si>
    <t>PORFIN, EL</t>
  </si>
  <si>
    <t>RESORTE, EL</t>
  </si>
  <si>
    <t>BRISA, LA</t>
  </si>
  <si>
    <t>SAUCES, LOS</t>
  </si>
  <si>
    <t>OLVIDO, EL</t>
  </si>
  <si>
    <t>DORADO, EL</t>
  </si>
  <si>
    <t>ROSAL, EL</t>
  </si>
  <si>
    <t>CHUPARROSA, LA</t>
  </si>
  <si>
    <t>ARBOLITO, EL</t>
  </si>
  <si>
    <t>SUBE Y BAJA, EL</t>
  </si>
  <si>
    <t>CALVARIO, EL</t>
  </si>
  <si>
    <t>MILAGRO, EL</t>
  </si>
  <si>
    <t>AURELIO HERRERA SOSA</t>
  </si>
  <si>
    <t>CUATES, LOS</t>
  </si>
  <si>
    <t>MAGDALENA, LA</t>
  </si>
  <si>
    <t>RECUERDO, EL</t>
  </si>
  <si>
    <t>5.25</t>
  </si>
  <si>
    <t>COLIMA</t>
  </si>
  <si>
    <t>VALDEZ, EL</t>
  </si>
  <si>
    <t>CAPRICHO, EL</t>
  </si>
  <si>
    <t>7.17</t>
  </si>
  <si>
    <t>BLANCO, EL</t>
  </si>
  <si>
    <t>7.70</t>
  </si>
  <si>
    <t>PIMENTEROS, LOS</t>
  </si>
  <si>
    <t>MESILLAS, LAS</t>
  </si>
  <si>
    <t>GARRAPATA 2</t>
  </si>
  <si>
    <t>RANCHO DEL PADRE</t>
  </si>
  <si>
    <t>CERRO SAN ROMAN</t>
  </si>
  <si>
    <t>TULILLO, EL</t>
  </si>
  <si>
    <t>SOMBRILLA, LA</t>
  </si>
  <si>
    <t>GUAYABAL SEGUNDA</t>
  </si>
  <si>
    <t>RANCHO LA PAPATLA</t>
  </si>
  <si>
    <t>CHUPADERO</t>
  </si>
  <si>
    <t>REGIOMONTANO, EL</t>
  </si>
  <si>
    <t>TOCAYOS, LOS</t>
  </si>
  <si>
    <t>RIVERA, LA</t>
  </si>
  <si>
    <t>1.67</t>
  </si>
  <si>
    <t>SANTA ANITA</t>
  </si>
  <si>
    <t>PALADIN, EL</t>
  </si>
  <si>
    <t>SANTA TERESA</t>
  </si>
  <si>
    <t>MANGOS SANTA INES, LOS</t>
  </si>
  <si>
    <t>ARBOLITOS, LOS</t>
  </si>
  <si>
    <t>VISTA HERMOSA</t>
  </si>
  <si>
    <t>CAMPO, EL</t>
  </si>
  <si>
    <t>TORITO, EL</t>
  </si>
  <si>
    <t>ROBERTO SAN ROMAN</t>
  </si>
  <si>
    <t>RANCHO MARICELA CALDERON DE VERA</t>
  </si>
  <si>
    <t>RANCHO CARLOS RUIZ GONZALEZ</t>
  </si>
  <si>
    <t>TULE, EL</t>
  </si>
  <si>
    <t>380</t>
  </si>
  <si>
    <t>3.48</t>
  </si>
  <si>
    <t>HERRERA RODRIGUEZ</t>
  </si>
  <si>
    <t>156</t>
  </si>
  <si>
    <t>PARADA LA LAJA</t>
  </si>
  <si>
    <t>RANCHO SAN SIMON</t>
  </si>
  <si>
    <t>RODEO, EL</t>
  </si>
  <si>
    <t>3.57</t>
  </si>
  <si>
    <t>MULA, LA</t>
  </si>
  <si>
    <t>RANCHO SUJETO</t>
  </si>
  <si>
    <t>PALMARITO</t>
  </si>
  <si>
    <t>CAMPANA, LA</t>
  </si>
  <si>
    <t>RANCHO MARIA LUISA</t>
  </si>
  <si>
    <t>CELAYA</t>
  </si>
  <si>
    <t>MATA, LA (TANTIMITA)</t>
  </si>
  <si>
    <t>VEREDAS</t>
  </si>
  <si>
    <t>CIMARRONA, LA</t>
  </si>
  <si>
    <t>DOS DE BASTOS</t>
  </si>
  <si>
    <t>CUMBRES, LAS</t>
  </si>
  <si>
    <t>DESFILADERO, EL</t>
  </si>
  <si>
    <t>ALAMBIQUE, EL</t>
  </si>
  <si>
    <t>ANONO, EL</t>
  </si>
  <si>
    <t>GUAYABAL MATA DEL TIGRE</t>
  </si>
  <si>
    <t>LAJITAS</t>
  </si>
  <si>
    <t>RANCHO NUEVO CHIJOLAR</t>
  </si>
  <si>
    <t>PALO LIMA</t>
  </si>
  <si>
    <t>HERRADERO, EL</t>
  </si>
  <si>
    <t>COYOLES, LOS</t>
  </si>
  <si>
    <t>PACHECO</t>
  </si>
  <si>
    <t>AZAR, EL</t>
  </si>
  <si>
    <t>BAJIO, EL</t>
  </si>
  <si>
    <t>CEDROS, LOS</t>
  </si>
  <si>
    <t>DOS HERMANOS</t>
  </si>
  <si>
    <t>MALA ZANJA</t>
  </si>
  <si>
    <t>3.08</t>
  </si>
  <si>
    <t>PARAISO, EL (EL OTATAL)</t>
  </si>
  <si>
    <t>SAN AGUSTIN (PIEDRA CHINA)</t>
  </si>
  <si>
    <t>PORQUE, EL</t>
  </si>
  <si>
    <t>PULQUE, EL</t>
  </si>
  <si>
    <t>RANCHO DE MIMI</t>
  </si>
  <si>
    <t>RANCHO 5 DE ORO</t>
  </si>
  <si>
    <t>RAYITO DE SOL</t>
  </si>
  <si>
    <t>REMUDA, LA</t>
  </si>
  <si>
    <t>RENEGADO, EL</t>
  </si>
  <si>
    <t>SAN JUAN</t>
  </si>
  <si>
    <t>SANTA CATALINA</t>
  </si>
  <si>
    <t>SANTA ELY</t>
  </si>
  <si>
    <t>2.74</t>
  </si>
  <si>
    <t>TOPO CHICO</t>
  </si>
  <si>
    <t>TRONCONAL</t>
  </si>
  <si>
    <t>ZENIT, EL</t>
  </si>
  <si>
    <t>CIENEGA, LA</t>
  </si>
  <si>
    <t>CHOTAL, EL</t>
  </si>
  <si>
    <t>RAMPLAZO</t>
  </si>
  <si>
    <t>RANCHO PALMA REDONDA</t>
  </si>
  <si>
    <t>COLONIA 18 DE MARZO</t>
  </si>
  <si>
    <t>3.69</t>
  </si>
  <si>
    <t>FRACCIONAMIENTO DOS ARROYOS</t>
  </si>
  <si>
    <t>12.04</t>
  </si>
  <si>
    <t>SAN JAVIER</t>
  </si>
  <si>
    <t>CHUBASCO PRIMERO, EL</t>
  </si>
  <si>
    <t>RANCHO EL CONSTANTE Y ANEXO (EL PARAISO)</t>
  </si>
  <si>
    <t>TAZAJERA SANTA CLARA</t>
  </si>
  <si>
    <t>660</t>
  </si>
  <si>
    <t>522</t>
  </si>
  <si>
    <t>9051</t>
  </si>
  <si>
    <t>2502</t>
  </si>
  <si>
    <t>918</t>
  </si>
  <si>
    <t>AMAXAC</t>
  </si>
  <si>
    <t>AYOTUXTLA</t>
  </si>
  <si>
    <t>1505</t>
  </si>
  <si>
    <t>1.73</t>
  </si>
  <si>
    <t>2.24</t>
  </si>
  <si>
    <t>CERRO GORDO</t>
  </si>
  <si>
    <t>244</t>
  </si>
  <si>
    <t>2.18</t>
  </si>
  <si>
    <t>CHILA DE ENRIQUEZ</t>
  </si>
  <si>
    <t>1.52</t>
  </si>
  <si>
    <t>533</t>
  </si>
  <si>
    <t>1.66</t>
  </si>
  <si>
    <t>MIRRA, LA</t>
  </si>
  <si>
    <t>405</t>
  </si>
  <si>
    <t>PAPATLAR, EL</t>
  </si>
  <si>
    <t>PIE DE LA CUESTA</t>
  </si>
  <si>
    <t>730</t>
  </si>
  <si>
    <t>SOTANO, EL</t>
  </si>
  <si>
    <t>2.48</t>
  </si>
  <si>
    <t>TOMATE, EL</t>
  </si>
  <si>
    <t>3.38</t>
  </si>
  <si>
    <t>TZICATLAN</t>
  </si>
  <si>
    <t>925</t>
  </si>
  <si>
    <t>CASA REDONDA</t>
  </si>
  <si>
    <t>1.82</t>
  </si>
  <si>
    <t>BENITO JUAREZ (EL ARMADILLO)</t>
  </si>
  <si>
    <t>2.65</t>
  </si>
  <si>
    <t>PERICON, EL</t>
  </si>
  <si>
    <t>418</t>
  </si>
  <si>
    <t>ABUNDANCIA, LA</t>
  </si>
  <si>
    <t>AGUA LINDA</t>
  </si>
  <si>
    <t>203</t>
  </si>
  <si>
    <t>LINDERO DE CERRO GORDO, EL</t>
  </si>
  <si>
    <t>MIRRAL, EL</t>
  </si>
  <si>
    <t>0.31</t>
  </si>
  <si>
    <t>PUERTO, EL</t>
  </si>
  <si>
    <t>1.32</t>
  </si>
  <si>
    <t>ZAPOTAL, EL</t>
  </si>
  <si>
    <t>2.72</t>
  </si>
  <si>
    <t>CERRO DE GUADALUPE (CERRO GRANDE DEL PLUMAJE)</t>
  </si>
  <si>
    <t>CERRO CHIQUITO</t>
  </si>
  <si>
    <t>1.89</t>
  </si>
  <si>
    <t>0.44</t>
  </si>
  <si>
    <t>CRUZ, LA</t>
  </si>
  <si>
    <t>0.00</t>
  </si>
  <si>
    <t>CUMBRE DEL LINDERO</t>
  </si>
  <si>
    <t>POZO DEL TIGRE, EL</t>
  </si>
  <si>
    <t>1.00</t>
  </si>
  <si>
    <t>F, EL</t>
  </si>
  <si>
    <t>0.73</t>
  </si>
  <si>
    <t>SISABID</t>
  </si>
  <si>
    <t>1.95</t>
  </si>
  <si>
    <t>6993</t>
  </si>
  <si>
    <t>1562</t>
  </si>
  <si>
    <t>492</t>
  </si>
  <si>
    <t>ATIXTACA</t>
  </si>
  <si>
    <t>BALDEZA, LA</t>
  </si>
  <si>
    <t>121</t>
  </si>
  <si>
    <t>3.01</t>
  </si>
  <si>
    <t>BOCAMI</t>
  </si>
  <si>
    <t>CANALEJAS DE OTATES</t>
  </si>
  <si>
    <t>CARRIZAL GRANDE</t>
  </si>
  <si>
    <t>CARRIZAL CHICO</t>
  </si>
  <si>
    <t>CERRO CHATO</t>
  </si>
  <si>
    <t>2.09</t>
  </si>
  <si>
    <t>CERRO DELGADO</t>
  </si>
  <si>
    <t>COJOLITE, EL</t>
  </si>
  <si>
    <t>COLMENA, LA</t>
  </si>
  <si>
    <t>2.70</t>
  </si>
  <si>
    <t>GENERAL PRIM (SAN FRANCISCO)</t>
  </si>
  <si>
    <t>356</t>
  </si>
  <si>
    <t>GUAYABA, LA</t>
  </si>
  <si>
    <t>2.00</t>
  </si>
  <si>
    <t>GUAYABAL, EL</t>
  </si>
  <si>
    <t>3.02</t>
  </si>
  <si>
    <t>GUNTE, EL</t>
  </si>
  <si>
    <t>1.47</t>
  </si>
  <si>
    <t>MADOTZI, EL</t>
  </si>
  <si>
    <t>2.64</t>
  </si>
  <si>
    <t>MADROÐO, EL</t>
  </si>
  <si>
    <t>2.17</t>
  </si>
  <si>
    <t>MEDIA CUESTA</t>
  </si>
  <si>
    <t>MEDIA PLAZA, LA</t>
  </si>
  <si>
    <t>2.06</t>
  </si>
  <si>
    <t>MONTE BUENO</t>
  </si>
  <si>
    <t>PALOS ALTOS</t>
  </si>
  <si>
    <t>PEZMA, LA</t>
  </si>
  <si>
    <t>PUEBLO NUEVO</t>
  </si>
  <si>
    <t>2.23</t>
  </si>
  <si>
    <t>PUEBLO VIEJO</t>
  </si>
  <si>
    <t>RAIZ, LA</t>
  </si>
  <si>
    <t>1.29</t>
  </si>
  <si>
    <t>TEPEHUISCO</t>
  </si>
  <si>
    <t>TLACHICHILQUILLO</t>
  </si>
  <si>
    <t>371</t>
  </si>
  <si>
    <t>TZOCOHUITE</t>
  </si>
  <si>
    <t>ZACUALPILLA</t>
  </si>
  <si>
    <t>AGUA AGRIA</t>
  </si>
  <si>
    <t>1.33</t>
  </si>
  <si>
    <t>PLANES, LOS</t>
  </si>
  <si>
    <t>2.07</t>
  </si>
  <si>
    <t>PAHUA, LA</t>
  </si>
  <si>
    <t>DEMANTZA, EL</t>
  </si>
  <si>
    <t>1.38</t>
  </si>
  <si>
    <t>PUERTO CHICO</t>
  </si>
  <si>
    <t>PUERTO GRANDE</t>
  </si>
  <si>
    <t>MANZANO, EL</t>
  </si>
  <si>
    <t>GRANADA, LA</t>
  </si>
  <si>
    <t>PLAN GRANDE</t>
  </si>
  <si>
    <t>2.55</t>
  </si>
  <si>
    <t>PEZMA PRIETA</t>
  </si>
  <si>
    <t>VENTA, LA</t>
  </si>
  <si>
    <t>2.54</t>
  </si>
  <si>
    <t>CONCHA, LA</t>
  </si>
  <si>
    <t>2.60</t>
  </si>
  <si>
    <t>CARRIZAL CHIFLON</t>
  </si>
  <si>
    <t>2.56</t>
  </si>
  <si>
    <t>AMPLIACION DE CANALEJAS DE OTATES</t>
  </si>
  <si>
    <t>CALABACITA, LA</t>
  </si>
  <si>
    <t>TZEJEADE, EL</t>
  </si>
  <si>
    <t>DOMENI, EL</t>
  </si>
  <si>
    <t>MANZANAL, EL</t>
  </si>
  <si>
    <t>PEÐA BLANCA</t>
  </si>
  <si>
    <t>2.21</t>
  </si>
  <si>
    <t>2.12</t>
  </si>
  <si>
    <t>TUNDO, EL</t>
  </si>
  <si>
    <t>BUENAVISTA</t>
  </si>
  <si>
    <t>3.14</t>
  </si>
  <si>
    <t>CRUZ BARRIDA, LA</t>
  </si>
  <si>
    <t>0.43</t>
  </si>
  <si>
    <t>TELARES, LOS</t>
  </si>
  <si>
    <t>TERCERA MANZANA</t>
  </si>
  <si>
    <t>EJIDO TLACHICHILQUILLO (LAS JARILLAS)</t>
  </si>
  <si>
    <t>CUARTA MANZANA</t>
  </si>
  <si>
    <t>PLANADA, LA</t>
  </si>
  <si>
    <t>2.26</t>
  </si>
  <si>
    <t>AGUA DE LA GALLINA</t>
  </si>
  <si>
    <t>RANCHO ESCONDIDO</t>
  </si>
  <si>
    <t>1.75</t>
  </si>
  <si>
    <t>BOXTE, EL</t>
  </si>
  <si>
    <t>1.94</t>
  </si>
  <si>
    <t>CARPINTERO</t>
  </si>
  <si>
    <t>1.78</t>
  </si>
  <si>
    <t>12339</t>
  </si>
  <si>
    <t>2957</t>
  </si>
  <si>
    <t>697</t>
  </si>
  <si>
    <t>ACOXCONTITLA</t>
  </si>
  <si>
    <t>PARTIDERO, EL</t>
  </si>
  <si>
    <t>1.83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</si>
</sst>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1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4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4" fillId="3" borderId="8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2" borderId="27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Chicontepec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LINGUISMO-MUN"/>
      <sheetName val="MONOLINGUISMO-LOC"/>
      <sheetName val="INGRESO-MUN"/>
      <sheetName val="INGRESO-LOC"/>
      <sheetName val="VIVIENDA-MUN"/>
      <sheetName val="VIVIENDA-LOC"/>
    </sheetNames>
    <sheetDataSet>
      <sheetData sheetId="5">
        <row r="6">
          <cell r="B6" t="str">
            <v>MUNICIPIO</v>
          </cell>
          <cell r="D6" t="str">
            <v>TOTAL</v>
          </cell>
          <cell r="E6" t="str">
            <v>%</v>
          </cell>
          <cell r="F6" t="str">
            <v>TOTAL</v>
          </cell>
        </row>
        <row r="7">
          <cell r="B7" t="str">
            <v>BENITO JUAREZ</v>
          </cell>
          <cell r="C7" t="str">
            <v>3091</v>
          </cell>
          <cell r="D7" t="str">
            <v>900</v>
          </cell>
          <cell r="E7">
            <v>0.2911679068262698</v>
          </cell>
          <cell r="F7" t="str">
            <v>243</v>
          </cell>
        </row>
        <row r="8">
          <cell r="B8" t="str">
            <v>BENITO JUAREZ</v>
          </cell>
          <cell r="C8" t="str">
            <v>252</v>
          </cell>
          <cell r="D8" t="str">
            <v>146</v>
          </cell>
          <cell r="E8">
            <v>0.5793650793650794</v>
          </cell>
          <cell r="F8" t="str">
            <v>192</v>
          </cell>
        </row>
        <row r="9">
          <cell r="B9" t="str">
            <v>AZOQUITIPA</v>
          </cell>
          <cell r="C9" t="str">
            <v>45</v>
          </cell>
          <cell r="D9" t="str">
            <v>11</v>
          </cell>
          <cell r="E9">
            <v>0.24444444444444444</v>
          </cell>
          <cell r="F9" t="str">
            <v>0</v>
          </cell>
        </row>
        <row r="10">
          <cell r="B10" t="str">
            <v>CALACO</v>
          </cell>
          <cell r="C10" t="str">
            <v>98</v>
          </cell>
          <cell r="D10" t="str">
            <v>11</v>
          </cell>
          <cell r="E10">
            <v>0.11224489795918367</v>
          </cell>
          <cell r="F10" t="str">
            <v>4</v>
          </cell>
        </row>
        <row r="11">
          <cell r="B11" t="str">
            <v>EJIDO COACHUMO</v>
          </cell>
          <cell r="C11" t="str">
            <v>42</v>
          </cell>
          <cell r="D11" t="str">
            <v>2</v>
          </cell>
          <cell r="E11">
            <v>0.047619047619047616</v>
          </cell>
          <cell r="F11" t="str">
            <v>0</v>
          </cell>
        </row>
        <row r="12">
          <cell r="B12" t="str">
            <v>CUEXCONTITLA</v>
          </cell>
          <cell r="C12" t="str">
            <v>45</v>
          </cell>
          <cell r="D12" t="str">
            <v>6</v>
          </cell>
          <cell r="E12">
            <v>0.13333333333333333</v>
          </cell>
          <cell r="F12" t="str">
            <v>0</v>
          </cell>
        </row>
        <row r="13">
          <cell r="B13" t="str">
            <v>CHICHILZOQUITL</v>
          </cell>
          <cell r="C13" t="str">
            <v>32</v>
          </cell>
          <cell r="D13" t="str">
            <v>23</v>
          </cell>
          <cell r="E13">
            <v>0.71875</v>
          </cell>
          <cell r="F13" t="str">
            <v>0</v>
          </cell>
        </row>
        <row r="14">
          <cell r="B14" t="str">
            <v>CHILA</v>
          </cell>
          <cell r="C14" t="str">
            <v>68</v>
          </cell>
          <cell r="D14" t="str">
            <v>39</v>
          </cell>
          <cell r="E14">
            <v>0.5735294117647058</v>
          </cell>
          <cell r="F14" t="str">
            <v>0</v>
          </cell>
        </row>
        <row r="15">
          <cell r="B15" t="str">
            <v>ESTERO CHICO, EL</v>
          </cell>
          <cell r="C15" t="str">
            <v>44</v>
          </cell>
          <cell r="D15" t="str">
            <v>22</v>
          </cell>
          <cell r="E15">
            <v>0.5</v>
          </cell>
          <cell r="F15" t="str">
            <v>0</v>
          </cell>
        </row>
        <row r="16">
          <cell r="B16" t="str">
            <v>HUEYCUATITLA</v>
          </cell>
          <cell r="C16" t="str">
            <v>202</v>
          </cell>
          <cell r="D16" t="str">
            <v>109</v>
          </cell>
          <cell r="E16">
            <v>0.5396039603960396</v>
          </cell>
          <cell r="F16" t="str">
            <v>17</v>
          </cell>
        </row>
        <row r="17">
          <cell r="B17" t="str">
            <v>HUILOAPA</v>
          </cell>
          <cell r="C17" t="str">
            <v>58</v>
          </cell>
          <cell r="D17" t="str">
            <v>6</v>
          </cell>
          <cell r="E17">
            <v>0.10344827586206896</v>
          </cell>
          <cell r="F17" t="str">
            <v>0</v>
          </cell>
        </row>
        <row r="18">
          <cell r="B18" t="str">
            <v>IXTACAHUAYO</v>
          </cell>
          <cell r="C18" t="str">
            <v>42</v>
          </cell>
          <cell r="D18" t="str">
            <v>36</v>
          </cell>
          <cell r="E18">
            <v>0.8571428571428571</v>
          </cell>
          <cell r="F18" t="str">
            <v>3</v>
          </cell>
        </row>
        <row r="19">
          <cell r="B19" t="str">
            <v>PRIMO VERDAD (SAN MIGUEL)</v>
          </cell>
          <cell r="C19" t="str">
            <v>188</v>
          </cell>
          <cell r="D19" t="str">
            <v>116</v>
          </cell>
          <cell r="E19">
            <v>0.6170212765957447</v>
          </cell>
          <cell r="F19" t="str">
            <v>18</v>
          </cell>
        </row>
        <row r="20">
          <cell r="B20" t="str">
            <v>OTLAMALACATL</v>
          </cell>
          <cell r="C20" t="str">
            <v>126</v>
          </cell>
          <cell r="D20" t="str">
            <v>21</v>
          </cell>
          <cell r="E20">
            <v>0.16666666666666666</v>
          </cell>
          <cell r="F20" t="str">
            <v>3</v>
          </cell>
        </row>
        <row r="21">
          <cell r="B21" t="str">
            <v>PALMA REAL</v>
          </cell>
          <cell r="C21" t="str">
            <v>108</v>
          </cell>
          <cell r="D21" t="str">
            <v>65</v>
          </cell>
          <cell r="E21">
            <v>0.6018518518518519</v>
          </cell>
          <cell r="F21" t="str">
            <v>0</v>
          </cell>
        </row>
        <row r="22">
          <cell r="B22" t="str">
            <v>PALTZOQUITEMPA</v>
          </cell>
          <cell r="C22" t="str">
            <v>54</v>
          </cell>
          <cell r="D22" t="str">
            <v>8</v>
          </cell>
          <cell r="E22">
            <v>0.14814814814814814</v>
          </cell>
          <cell r="F22" t="str">
            <v>0</v>
          </cell>
        </row>
        <row r="23">
          <cell r="B23" t="str">
            <v>PARAJE, EL</v>
          </cell>
          <cell r="C23" t="str">
            <v>34</v>
          </cell>
          <cell r="D23" t="str">
            <v>18</v>
          </cell>
          <cell r="E23">
            <v>0.5294117647058824</v>
          </cell>
          <cell r="F23" t="str">
            <v>1</v>
          </cell>
        </row>
        <row r="24">
          <cell r="B24" t="str">
            <v>PILPUERTA</v>
          </cell>
          <cell r="C24" t="str">
            <v>99</v>
          </cell>
          <cell r="D24" t="str">
            <v>7</v>
          </cell>
          <cell r="E24">
            <v>0.0707070707070707</v>
          </cell>
          <cell r="F24" t="str">
            <v>0</v>
          </cell>
        </row>
        <row r="25">
          <cell r="B25" t="str">
            <v>PONCOJTLA</v>
          </cell>
          <cell r="C25" t="str">
            <v>21</v>
          </cell>
          <cell r="D25" t="str">
            <v>2</v>
          </cell>
          <cell r="E25">
            <v>0.09523809523809523</v>
          </cell>
          <cell r="F25" t="str">
            <v>0</v>
          </cell>
        </row>
        <row r="26">
          <cell r="B26" t="str">
            <v>REVANCHA, LA</v>
          </cell>
          <cell r="C26" t="str">
            <v>78</v>
          </cell>
          <cell r="D26" t="str">
            <v>14</v>
          </cell>
          <cell r="E26">
            <v>0.1794871794871795</v>
          </cell>
          <cell r="F26" t="str">
            <v>0</v>
          </cell>
        </row>
        <row r="27">
          <cell r="B27" t="str">
            <v>TENANTITLA</v>
          </cell>
          <cell r="C27" t="str">
            <v>216</v>
          </cell>
          <cell r="D27" t="str">
            <v>9</v>
          </cell>
          <cell r="E27">
            <v>0.041666666666666664</v>
          </cell>
          <cell r="F27" t="str">
            <v>0</v>
          </cell>
        </row>
        <row r="28">
          <cell r="B28" t="str">
            <v>TERRERO, EL</v>
          </cell>
          <cell r="C28" t="str">
            <v>34</v>
          </cell>
          <cell r="D28" t="str">
            <v>2</v>
          </cell>
          <cell r="E28">
            <v>0.058823529411764705</v>
          </cell>
          <cell r="F28" t="str">
            <v>0</v>
          </cell>
        </row>
        <row r="29">
          <cell r="B29" t="str">
            <v>TLALTZINTLA</v>
          </cell>
          <cell r="C29" t="str">
            <v>59</v>
          </cell>
          <cell r="D29" t="str">
            <v>19</v>
          </cell>
          <cell r="E29">
            <v>0.3220338983050847</v>
          </cell>
          <cell r="F29" t="str">
            <v>0</v>
          </cell>
        </row>
        <row r="30">
          <cell r="B30" t="str">
            <v>TLALMAYA</v>
          </cell>
          <cell r="C30" t="str">
            <v>23</v>
          </cell>
          <cell r="D30" t="str">
            <v>4</v>
          </cell>
          <cell r="E30">
            <v>0.17391304347826086</v>
          </cell>
          <cell r="F30" t="str">
            <v>0</v>
          </cell>
        </row>
        <row r="31">
          <cell r="B31" t="str">
            <v>TLATLAPANGO CHICO</v>
          </cell>
          <cell r="C31" t="str">
            <v>32</v>
          </cell>
          <cell r="D31" t="str">
            <v>21</v>
          </cell>
          <cell r="E31">
            <v>0.65625</v>
          </cell>
          <cell r="F31" t="str">
            <v>0</v>
          </cell>
        </row>
        <row r="32">
          <cell r="B32" t="str">
            <v>TOLICO QUIRASCO</v>
          </cell>
          <cell r="C32" t="str">
            <v>14</v>
          </cell>
          <cell r="D32" t="str">
            <v>2</v>
          </cell>
          <cell r="E32">
            <v>0.14285714285714285</v>
          </cell>
          <cell r="F32" t="str">
            <v>0</v>
          </cell>
        </row>
        <row r="33">
          <cell r="B33" t="str">
            <v>XOCHIOLOCO</v>
          </cell>
          <cell r="C33" t="str">
            <v>36</v>
          </cell>
          <cell r="D33" t="str">
            <v>0</v>
          </cell>
          <cell r="E33">
            <v>0</v>
          </cell>
          <cell r="F33" t="str">
            <v>0</v>
          </cell>
        </row>
        <row r="34">
          <cell r="B34" t="str">
            <v>YUPILTITLA</v>
          </cell>
          <cell r="C34" t="str">
            <v>45</v>
          </cell>
          <cell r="D34" t="str">
            <v>1</v>
          </cell>
          <cell r="E34">
            <v>0.022222222222222223</v>
          </cell>
          <cell r="F34" t="str">
            <v>0</v>
          </cell>
        </row>
        <row r="35">
          <cell r="B35" t="str">
            <v>COYOLTZINTLA (AMOLO)</v>
          </cell>
          <cell r="C35" t="str">
            <v>*</v>
          </cell>
          <cell r="D35" t="str">
            <v>*</v>
          </cell>
          <cell r="F35" t="str">
            <v>*</v>
          </cell>
        </row>
        <row r="36">
          <cell r="B36" t="str">
            <v>AHUAPILOL</v>
          </cell>
          <cell r="C36" t="str">
            <v>5</v>
          </cell>
          <cell r="D36" t="str">
            <v>1</v>
          </cell>
          <cell r="E36">
            <v>0.2</v>
          </cell>
          <cell r="F36" t="str">
            <v>0</v>
          </cell>
        </row>
        <row r="37">
          <cell r="B37" t="str">
            <v>AMECATIPA</v>
          </cell>
          <cell r="C37" t="str">
            <v>57</v>
          </cell>
          <cell r="D37" t="str">
            <v>6</v>
          </cell>
          <cell r="E37">
            <v>0.10526315789473684</v>
          </cell>
          <cell r="F37" t="str">
            <v>0</v>
          </cell>
        </row>
        <row r="38">
          <cell r="B38" t="str">
            <v>REFORMA, LA</v>
          </cell>
          <cell r="C38" t="str">
            <v>93</v>
          </cell>
          <cell r="D38" t="str">
            <v>19</v>
          </cell>
          <cell r="E38">
            <v>0.20430107526881722</v>
          </cell>
          <cell r="F38" t="str">
            <v>0</v>
          </cell>
        </row>
        <row r="39">
          <cell r="B39" t="str">
            <v>ATLALCO</v>
          </cell>
          <cell r="C39" t="str">
            <v>63</v>
          </cell>
          <cell r="D39" t="str">
            <v>4</v>
          </cell>
          <cell r="E39">
            <v>0.06349206349206349</v>
          </cell>
          <cell r="F39" t="str">
            <v>0</v>
          </cell>
        </row>
        <row r="40">
          <cell r="B40" t="str">
            <v>LIMA, LA</v>
          </cell>
          <cell r="C40" t="str">
            <v>35</v>
          </cell>
          <cell r="D40" t="str">
            <v>5</v>
          </cell>
          <cell r="E40">
            <v>0.14285714285714285</v>
          </cell>
          <cell r="F40" t="str">
            <v>1</v>
          </cell>
        </row>
        <row r="41">
          <cell r="B41" t="str">
            <v>OTLAYO</v>
          </cell>
          <cell r="C41" t="str">
            <v>6</v>
          </cell>
          <cell r="D41" t="str">
            <v>0</v>
          </cell>
          <cell r="E41">
            <v>0</v>
          </cell>
          <cell r="F41" t="str">
            <v>0</v>
          </cell>
        </row>
        <row r="42">
          <cell r="B42" t="str">
            <v>RANCHO NUEVO</v>
          </cell>
          <cell r="C42" t="str">
            <v>15</v>
          </cell>
          <cell r="D42" t="str">
            <v>8</v>
          </cell>
          <cell r="E42">
            <v>0.5333333333333333</v>
          </cell>
          <cell r="F42" t="str">
            <v>0</v>
          </cell>
        </row>
        <row r="43">
          <cell r="B43" t="str">
            <v>TOLICO DE ZAPATA</v>
          </cell>
          <cell r="C43" t="str">
            <v>47</v>
          </cell>
          <cell r="D43" t="str">
            <v>3</v>
          </cell>
          <cell r="E43">
            <v>0.06382978723404255</v>
          </cell>
          <cell r="F43" t="str">
            <v>0</v>
          </cell>
        </row>
        <row r="44">
          <cell r="B44" t="str">
            <v>TZICATIPA</v>
          </cell>
          <cell r="C44" t="str">
            <v>5</v>
          </cell>
          <cell r="D44" t="str">
            <v>1</v>
          </cell>
          <cell r="E44">
            <v>0.2</v>
          </cell>
          <cell r="F44" t="str">
            <v>0</v>
          </cell>
        </row>
        <row r="45">
          <cell r="B45" t="str">
            <v>AHUATITLA</v>
          </cell>
          <cell r="C45" t="str">
            <v>53</v>
          </cell>
          <cell r="D45" t="str">
            <v>6</v>
          </cell>
          <cell r="E45">
            <v>0.11320754716981132</v>
          </cell>
          <cell r="F45" t="str">
            <v>0</v>
          </cell>
        </row>
        <row r="46">
          <cell r="B46" t="str">
            <v>CECECAPA</v>
          </cell>
          <cell r="C46" t="str">
            <v>*</v>
          </cell>
          <cell r="D46" t="str">
            <v>*</v>
          </cell>
          <cell r="F46" t="str">
            <v>*</v>
          </cell>
        </row>
        <row r="47">
          <cell r="B47" t="str">
            <v>COPALCUATITLA</v>
          </cell>
          <cell r="C47" t="str">
            <v>20</v>
          </cell>
          <cell r="D47" t="str">
            <v>11</v>
          </cell>
          <cell r="E47">
            <v>0.55</v>
          </cell>
          <cell r="F47" t="str">
            <v>0</v>
          </cell>
        </row>
        <row r="48">
          <cell r="B48" t="str">
            <v>COACHUMO COMUN</v>
          </cell>
          <cell r="C48" t="str">
            <v>84</v>
          </cell>
          <cell r="D48" t="str">
            <v>15</v>
          </cell>
          <cell r="E48">
            <v>0.17857142857142858</v>
          </cell>
          <cell r="F48" t="str">
            <v>3</v>
          </cell>
        </row>
        <row r="49">
          <cell r="B49" t="str">
            <v>CURVA, LA</v>
          </cell>
          <cell r="C49" t="str">
            <v>*</v>
          </cell>
          <cell r="D49" t="str">
            <v>*</v>
          </cell>
          <cell r="F49" t="str">
            <v>*</v>
          </cell>
        </row>
        <row r="50">
          <cell r="B50" t="str">
            <v>DOROTEO ARANGO</v>
          </cell>
          <cell r="C50" t="str">
            <v>23</v>
          </cell>
          <cell r="D50" t="str">
            <v>1</v>
          </cell>
          <cell r="E50">
            <v>0.043478260869565216</v>
          </cell>
          <cell r="F50" t="str">
            <v>0</v>
          </cell>
        </row>
        <row r="51">
          <cell r="B51" t="str">
            <v>MACUILTONALIXCO</v>
          </cell>
          <cell r="C51" t="str">
            <v>8</v>
          </cell>
          <cell r="D51" t="str">
            <v>0</v>
          </cell>
          <cell r="E51">
            <v>0</v>
          </cell>
          <cell r="F51" t="str">
            <v>0</v>
          </cell>
        </row>
        <row r="52">
          <cell r="B52" t="str">
            <v>OTLATEMPA</v>
          </cell>
          <cell r="C52" t="str">
            <v>14</v>
          </cell>
          <cell r="D52" t="str">
            <v>5</v>
          </cell>
          <cell r="E52">
            <v>0.35714285714285715</v>
          </cell>
          <cell r="F52" t="str">
            <v>0</v>
          </cell>
        </row>
        <row r="53">
          <cell r="B53" t="str">
            <v>TAMALCUATZINTLA</v>
          </cell>
          <cell r="C53" t="str">
            <v>*</v>
          </cell>
          <cell r="D53" t="str">
            <v>*</v>
          </cell>
          <cell r="F53" t="str">
            <v>*</v>
          </cell>
        </row>
        <row r="54">
          <cell r="B54" t="str">
            <v>TLAJCOCUATITLA</v>
          </cell>
          <cell r="C54" t="str">
            <v>*</v>
          </cell>
          <cell r="D54" t="str">
            <v>*</v>
          </cell>
          <cell r="F54" t="str">
            <v>*</v>
          </cell>
        </row>
        <row r="55">
          <cell r="B55" t="str">
            <v>TLAMAYA</v>
          </cell>
          <cell r="C55" t="str">
            <v>47</v>
          </cell>
          <cell r="D55" t="str">
            <v>21</v>
          </cell>
          <cell r="E55">
            <v>0.44680851063829785</v>
          </cell>
          <cell r="F55" t="str">
            <v>0</v>
          </cell>
        </row>
        <row r="56">
          <cell r="B56" t="str">
            <v>TOLACO</v>
          </cell>
          <cell r="C56" t="str">
            <v>15</v>
          </cell>
          <cell r="D56" t="str">
            <v>1</v>
          </cell>
          <cell r="E56">
            <v>0.06666666666666667</v>
          </cell>
          <cell r="F56" t="str">
            <v>0</v>
          </cell>
        </row>
        <row r="57">
          <cell r="B57" t="str">
            <v>TLATOSCA</v>
          </cell>
          <cell r="C57" t="str">
            <v>5</v>
          </cell>
          <cell r="D57" t="str">
            <v>0</v>
          </cell>
          <cell r="E57">
            <v>0</v>
          </cell>
          <cell r="F57" t="str">
            <v>0</v>
          </cell>
        </row>
        <row r="58">
          <cell r="B58" t="str">
            <v>OJITAL, EL</v>
          </cell>
          <cell r="C58" t="str">
            <v>7</v>
          </cell>
          <cell r="D58" t="str">
            <v>7</v>
          </cell>
          <cell r="E58">
            <v>1</v>
          </cell>
          <cell r="F58" t="str">
            <v>0</v>
          </cell>
        </row>
        <row r="59">
          <cell r="B59" t="str">
            <v>TLATLAPANGO GRANDE</v>
          </cell>
          <cell r="C59" t="str">
            <v>153</v>
          </cell>
          <cell r="D59" t="str">
            <v>37</v>
          </cell>
          <cell r="E59">
            <v>0.24183006535947713</v>
          </cell>
          <cell r="F59" t="str">
            <v>0</v>
          </cell>
        </row>
        <row r="60">
          <cell r="B60" t="str">
            <v>PUENTE, EL</v>
          </cell>
          <cell r="C60" t="str">
            <v>5</v>
          </cell>
          <cell r="D60" t="str">
            <v>3</v>
          </cell>
          <cell r="E60">
            <v>0.6</v>
          </cell>
          <cell r="F60" t="str">
            <v>0</v>
          </cell>
        </row>
        <row r="61">
          <cell r="B61" t="str">
            <v>BELLAVISTA</v>
          </cell>
          <cell r="C61" t="str">
            <v>*</v>
          </cell>
          <cell r="D61" t="str">
            <v>*</v>
          </cell>
          <cell r="F61" t="str">
            <v>*</v>
          </cell>
        </row>
        <row r="62">
          <cell r="B62" t="str">
            <v>SAN JOSE</v>
          </cell>
          <cell r="C62" t="str">
            <v>*</v>
          </cell>
          <cell r="D62" t="str">
            <v>*</v>
          </cell>
          <cell r="F62" t="str">
            <v>*</v>
          </cell>
        </row>
        <row r="63">
          <cell r="B63" t="str">
            <v>TAMARINDO, EL</v>
          </cell>
          <cell r="C63" t="str">
            <v>3</v>
          </cell>
          <cell r="D63" t="str">
            <v>2</v>
          </cell>
          <cell r="E63">
            <v>0.6666666666666666</v>
          </cell>
          <cell r="F63" t="str">
            <v>0</v>
          </cell>
        </row>
        <row r="64">
          <cell r="B64" t="str">
            <v>ACOYOTLA</v>
          </cell>
          <cell r="C64" t="str">
            <v>*</v>
          </cell>
          <cell r="D64" t="str">
            <v>*</v>
          </cell>
          <cell r="F64" t="str">
            <v>*</v>
          </cell>
        </row>
        <row r="65">
          <cell r="B65" t="str">
            <v>TLAZOLAJCO</v>
          </cell>
          <cell r="C65" t="str">
            <v>27</v>
          </cell>
          <cell r="D65" t="str">
            <v>2</v>
          </cell>
          <cell r="E65">
            <v>0.07407407407407407</v>
          </cell>
          <cell r="F65" t="str">
            <v>0</v>
          </cell>
        </row>
        <row r="66">
          <cell r="B66" t="str">
            <v>TLAMAYA</v>
          </cell>
          <cell r="C66" t="str">
            <v>15</v>
          </cell>
          <cell r="D66" t="str">
            <v>2</v>
          </cell>
          <cell r="E66">
            <v>0.13333333333333333</v>
          </cell>
          <cell r="F66" t="str">
            <v>0</v>
          </cell>
        </row>
        <row r="67">
          <cell r="B67" t="str">
            <v>ACXITLA</v>
          </cell>
          <cell r="C67" t="str">
            <v>8</v>
          </cell>
          <cell r="D67" t="str">
            <v>0</v>
          </cell>
          <cell r="E67">
            <v>0</v>
          </cell>
          <cell r="F67" t="str">
            <v>0</v>
          </cell>
        </row>
        <row r="68">
          <cell r="B68" t="str">
            <v>TLALCUAPA</v>
          </cell>
          <cell r="C68" t="str">
            <v>15</v>
          </cell>
          <cell r="D68" t="str">
            <v>0</v>
          </cell>
          <cell r="E68">
            <v>0</v>
          </cell>
          <cell r="F68" t="str">
            <v>0</v>
          </cell>
        </row>
        <row r="69">
          <cell r="B69" t="str">
            <v>FLORES MAGON</v>
          </cell>
          <cell r="C69" t="str">
            <v>21</v>
          </cell>
          <cell r="D69" t="str">
            <v>0</v>
          </cell>
          <cell r="E69">
            <v>0</v>
          </cell>
          <cell r="F69" t="str">
            <v>0</v>
          </cell>
        </row>
        <row r="70">
          <cell r="B70" t="str">
            <v>PAHUATITLA</v>
          </cell>
          <cell r="C70" t="str">
            <v>34</v>
          </cell>
          <cell r="D70" t="str">
            <v>0</v>
          </cell>
          <cell r="E70">
            <v>0</v>
          </cell>
          <cell r="F70" t="str">
            <v>0</v>
          </cell>
        </row>
        <row r="71">
          <cell r="B71" t="str">
            <v>TECACAHUACO</v>
          </cell>
          <cell r="C71" t="str">
            <v>*</v>
          </cell>
          <cell r="D71" t="str">
            <v>*</v>
          </cell>
          <cell r="F71" t="str">
            <v>*</v>
          </cell>
        </row>
        <row r="72">
          <cell r="B72" t="str">
            <v>PATLAHAPA</v>
          </cell>
          <cell r="C72" t="str">
            <v>*</v>
          </cell>
          <cell r="D72" t="str">
            <v>*</v>
          </cell>
          <cell r="F72" t="str">
            <v>*</v>
          </cell>
        </row>
        <row r="73">
          <cell r="B73" t="str">
            <v>ATLAMAXATL</v>
          </cell>
          <cell r="C73" t="str">
            <v>*</v>
          </cell>
          <cell r="D73" t="str">
            <v>*</v>
          </cell>
          <cell r="F73" t="str">
            <v>*</v>
          </cell>
        </row>
        <row r="74">
          <cell r="B74" t="str">
            <v>NOGAL, EL (HUEYAHUATL)</v>
          </cell>
          <cell r="C74" t="str">
            <v>*</v>
          </cell>
          <cell r="D74" t="str">
            <v>*</v>
          </cell>
          <cell r="F74" t="str">
            <v>*</v>
          </cell>
        </row>
        <row r="75">
          <cell r="B75" t="str">
            <v>ESCUATITLA</v>
          </cell>
          <cell r="C75" t="str">
            <v>22</v>
          </cell>
          <cell r="D75" t="str">
            <v>8</v>
          </cell>
          <cell r="E75">
            <v>0.36363636363636365</v>
          </cell>
          <cell r="F75" t="str">
            <v>0</v>
          </cell>
        </row>
        <row r="76">
          <cell r="B76" t="str">
            <v>COYOLTLALTZINTLA (TLACOMOL)</v>
          </cell>
          <cell r="C76" t="str">
            <v>7</v>
          </cell>
          <cell r="D76" t="str">
            <v>0</v>
          </cell>
          <cell r="E76">
            <v>0</v>
          </cell>
          <cell r="F76" t="str">
            <v>0</v>
          </cell>
        </row>
        <row r="77">
          <cell r="B77" t="str">
            <v>COYOLPANI</v>
          </cell>
          <cell r="C77" t="str">
            <v>4</v>
          </cell>
          <cell r="D77" t="str">
            <v>0</v>
          </cell>
          <cell r="E77">
            <v>0</v>
          </cell>
          <cell r="F77" t="str">
            <v>0</v>
          </cell>
        </row>
        <row r="78">
          <cell r="B78" t="str">
            <v>TEPETZINTLA</v>
          </cell>
          <cell r="C78" t="str">
            <v>*</v>
          </cell>
          <cell r="D78" t="str">
            <v>*</v>
          </cell>
          <cell r="F78" t="str">
            <v>*</v>
          </cell>
        </row>
        <row r="79">
          <cell r="B79" t="str">
            <v>ATOSKA</v>
          </cell>
          <cell r="C79" t="str">
            <v>53</v>
          </cell>
          <cell r="D79" t="str">
            <v>2</v>
          </cell>
          <cell r="E79">
            <v>0.03773584905660377</v>
          </cell>
          <cell r="F79" t="str">
            <v>0</v>
          </cell>
        </row>
        <row r="80">
          <cell r="B80" t="str">
            <v>CHOTE, EL</v>
          </cell>
          <cell r="C80" t="str">
            <v>*</v>
          </cell>
          <cell r="D80" t="str">
            <v>*</v>
          </cell>
          <cell r="F80" t="str">
            <v>*</v>
          </cell>
        </row>
        <row r="81">
          <cell r="B81" t="str">
            <v>HUEXOCO</v>
          </cell>
          <cell r="C81" t="str">
            <v>*</v>
          </cell>
          <cell r="D81" t="str">
            <v>*</v>
          </cell>
          <cell r="F81" t="str">
            <v>*</v>
          </cell>
        </row>
        <row r="82">
          <cell r="B82" t="str">
            <v>XILOXOCHICO</v>
          </cell>
          <cell r="C82" t="str">
            <v>*</v>
          </cell>
          <cell r="D82" t="str">
            <v>*</v>
          </cell>
          <cell r="F82" t="str">
            <v>*</v>
          </cell>
        </row>
        <row r="83">
          <cell r="B83" t="str">
            <v>BENITO JUAREZ</v>
          </cell>
          <cell r="C83" t="str">
            <v>5</v>
          </cell>
          <cell r="D83" t="str">
            <v>1</v>
          </cell>
          <cell r="E83">
            <v>0.2</v>
          </cell>
          <cell r="F83" t="str">
            <v>0</v>
          </cell>
        </row>
        <row r="84">
          <cell r="B84" t="str">
            <v>LOCALIDADES DE UNA VIVIENDA</v>
          </cell>
          <cell r="C84" t="str">
            <v>10</v>
          </cell>
          <cell r="D84" t="str">
            <v>6</v>
          </cell>
          <cell r="E84">
            <v>0.6</v>
          </cell>
          <cell r="F84" t="str">
            <v>1</v>
          </cell>
        </row>
        <row r="85">
          <cell r="B85" t="str">
            <v>LOCALIDADES DE DOS VIVIENDAS</v>
          </cell>
          <cell r="C85" t="str">
            <v>12</v>
          </cell>
          <cell r="D85" t="str">
            <v>3</v>
          </cell>
          <cell r="E85">
            <v>0.25</v>
          </cell>
          <cell r="F85" t="str">
            <v>0</v>
          </cell>
        </row>
        <row r="86">
          <cell r="B86" t="str">
            <v>CHICONTEPEC</v>
          </cell>
          <cell r="C86" t="str">
            <v>11815</v>
          </cell>
          <cell r="D86" t="str">
            <v>3622</v>
          </cell>
          <cell r="E86">
            <v>0.30655945831570036</v>
          </cell>
          <cell r="F86" t="str">
            <v>1005</v>
          </cell>
        </row>
        <row r="87">
          <cell r="B87" t="str">
            <v>CHICONTEPEC DE TEJEDA</v>
          </cell>
          <cell r="C87" t="str">
            <v>1008</v>
          </cell>
          <cell r="D87" t="str">
            <v>883</v>
          </cell>
          <cell r="E87">
            <v>0.8759920634920635</v>
          </cell>
          <cell r="F87" t="str">
            <v>807</v>
          </cell>
        </row>
        <row r="88">
          <cell r="B88" t="str">
            <v>ACATITLA</v>
          </cell>
          <cell r="C88" t="str">
            <v>141</v>
          </cell>
          <cell r="D88" t="str">
            <v>55</v>
          </cell>
          <cell r="E88">
            <v>0.3900709219858156</v>
          </cell>
          <cell r="F88" t="str">
            <v>0</v>
          </cell>
        </row>
        <row r="89">
          <cell r="B89" t="str">
            <v>ACHUPIL</v>
          </cell>
          <cell r="C89" t="str">
            <v>102</v>
          </cell>
          <cell r="D89" t="str">
            <v>46</v>
          </cell>
          <cell r="E89">
            <v>0.45098039215686275</v>
          </cell>
          <cell r="F89" t="str">
            <v>0</v>
          </cell>
        </row>
        <row r="90">
          <cell r="B90" t="str">
            <v>AGUACATE, EL</v>
          </cell>
          <cell r="C90" t="str">
            <v>37</v>
          </cell>
          <cell r="D90" t="str">
            <v>4</v>
          </cell>
          <cell r="E90">
            <v>0.10810810810810811</v>
          </cell>
          <cell r="F90" t="str">
            <v>0</v>
          </cell>
        </row>
        <row r="91">
          <cell r="B91" t="str">
            <v>AHUATENO</v>
          </cell>
          <cell r="C91" t="str">
            <v>216</v>
          </cell>
          <cell r="D91" t="str">
            <v>145</v>
          </cell>
          <cell r="E91">
            <v>0.6712962962962963</v>
          </cell>
          <cell r="F91" t="str">
            <v>29</v>
          </cell>
        </row>
        <row r="92">
          <cell r="B92" t="str">
            <v>AHUATITLA ABAJO</v>
          </cell>
          <cell r="C92" t="str">
            <v>144</v>
          </cell>
          <cell r="D92" t="str">
            <v>8</v>
          </cell>
          <cell r="E92">
            <v>0.05555555555555555</v>
          </cell>
          <cell r="F92" t="str">
            <v>0</v>
          </cell>
        </row>
        <row r="93">
          <cell r="B93" t="str">
            <v>AHUATITLA ARRIBA</v>
          </cell>
          <cell r="C93" t="str">
            <v>76</v>
          </cell>
          <cell r="D93" t="str">
            <v>9</v>
          </cell>
          <cell r="E93">
            <v>0.11842105263157894</v>
          </cell>
          <cell r="F93" t="str">
            <v>0</v>
          </cell>
        </row>
        <row r="94">
          <cell r="B94" t="str">
            <v>AHUATLAN</v>
          </cell>
          <cell r="C94" t="str">
            <v>19</v>
          </cell>
          <cell r="D94" t="str">
            <v>4</v>
          </cell>
          <cell r="E94">
            <v>0.21052631578947367</v>
          </cell>
          <cell r="F94" t="str">
            <v>2</v>
          </cell>
        </row>
        <row r="95">
          <cell r="B95" t="str">
            <v>AHUICA</v>
          </cell>
          <cell r="C95" t="str">
            <v>129</v>
          </cell>
          <cell r="D95" t="str">
            <v>10</v>
          </cell>
          <cell r="E95">
            <v>0.07751937984496124</v>
          </cell>
          <cell r="F95" t="str">
            <v>0</v>
          </cell>
        </row>
        <row r="96">
          <cell r="B96" t="str">
            <v>AHUIMOL TZIMPIASCO</v>
          </cell>
          <cell r="C96" t="str">
            <v>170</v>
          </cell>
          <cell r="D96" t="str">
            <v>57</v>
          </cell>
          <cell r="E96">
            <v>0.3352941176470588</v>
          </cell>
          <cell r="F96" t="str">
            <v>7</v>
          </cell>
        </row>
        <row r="97">
          <cell r="B97" t="str">
            <v>ALAHUALTITLA</v>
          </cell>
          <cell r="C97" t="str">
            <v>103</v>
          </cell>
          <cell r="D97" t="str">
            <v>22</v>
          </cell>
          <cell r="E97">
            <v>0.21359223300970873</v>
          </cell>
          <cell r="F97" t="str">
            <v>0</v>
          </cell>
        </row>
        <row r="98">
          <cell r="B98" t="str">
            <v>ALAXCUATITLA</v>
          </cell>
          <cell r="C98" t="str">
            <v>28</v>
          </cell>
          <cell r="D98" t="str">
            <v>2</v>
          </cell>
          <cell r="E98">
            <v>0.07142857142857142</v>
          </cell>
          <cell r="F98" t="str">
            <v>0</v>
          </cell>
        </row>
        <row r="99">
          <cell r="B99" t="str">
            <v>ALAXTITLA IXCACUATITLA</v>
          </cell>
          <cell r="C99" t="str">
            <v>81</v>
          </cell>
          <cell r="D99" t="str">
            <v>3</v>
          </cell>
          <cell r="E99">
            <v>0.037037037037037035</v>
          </cell>
          <cell r="F99" t="str">
            <v>0</v>
          </cell>
        </row>
        <row r="100">
          <cell r="B100" t="str">
            <v>ALAXTITLA POSTECTITLA</v>
          </cell>
          <cell r="C100" t="str">
            <v>38</v>
          </cell>
          <cell r="D100" t="str">
            <v>0</v>
          </cell>
          <cell r="E100">
            <v>0</v>
          </cell>
          <cell r="F100" t="str">
            <v>0</v>
          </cell>
        </row>
        <row r="101">
          <cell r="B101" t="str">
            <v>ANTIGUA, LA</v>
          </cell>
          <cell r="C101" t="str">
            <v>69</v>
          </cell>
          <cell r="D101" t="str">
            <v>22</v>
          </cell>
          <cell r="E101">
            <v>0.3188405797101449</v>
          </cell>
          <cell r="F101" t="str">
            <v>3</v>
          </cell>
        </row>
        <row r="102">
          <cell r="B102" t="str">
            <v>APAXTITLA</v>
          </cell>
          <cell r="C102" t="str">
            <v>36</v>
          </cell>
          <cell r="D102" t="str">
            <v>4</v>
          </cell>
          <cell r="E102">
            <v>0.1111111111111111</v>
          </cell>
          <cell r="F102" t="str">
            <v>0</v>
          </cell>
        </row>
        <row r="103">
          <cell r="B103" t="str">
            <v>ATENO</v>
          </cell>
          <cell r="C103" t="str">
            <v>27</v>
          </cell>
          <cell r="D103" t="str">
            <v>10</v>
          </cell>
          <cell r="E103">
            <v>0.37037037037037035</v>
          </cell>
          <cell r="F103" t="str">
            <v>0</v>
          </cell>
        </row>
        <row r="104">
          <cell r="B104" t="str">
            <v>AVANZADA, LA</v>
          </cell>
          <cell r="C104" t="str">
            <v>12</v>
          </cell>
          <cell r="D104" t="str">
            <v>3</v>
          </cell>
          <cell r="E104">
            <v>0.25</v>
          </cell>
          <cell r="F104" t="str">
            <v>0</v>
          </cell>
        </row>
        <row r="105">
          <cell r="B105" t="str">
            <v>AYACAXTLE</v>
          </cell>
          <cell r="C105" t="str">
            <v>95</v>
          </cell>
          <cell r="D105" t="str">
            <v>5</v>
          </cell>
          <cell r="E105">
            <v>0.05263157894736842</v>
          </cell>
          <cell r="F105" t="str">
            <v>0</v>
          </cell>
        </row>
        <row r="106">
          <cell r="B106" t="str">
            <v>AYOCO</v>
          </cell>
          <cell r="C106" t="str">
            <v>26</v>
          </cell>
          <cell r="D106" t="str">
            <v>0</v>
          </cell>
          <cell r="E106">
            <v>0</v>
          </cell>
          <cell r="F106" t="str">
            <v>0</v>
          </cell>
        </row>
        <row r="107">
          <cell r="B107" t="str">
            <v>BARRA, LA</v>
          </cell>
          <cell r="C107" t="str">
            <v>15</v>
          </cell>
          <cell r="D107" t="str">
            <v>6</v>
          </cell>
          <cell r="E107">
            <v>0.4</v>
          </cell>
          <cell r="F107" t="str">
            <v>0</v>
          </cell>
        </row>
        <row r="108">
          <cell r="B108" t="str">
            <v>CAMOTIPAN</v>
          </cell>
          <cell r="C108" t="str">
            <v>54</v>
          </cell>
          <cell r="D108" t="str">
            <v>8</v>
          </cell>
          <cell r="E108">
            <v>0.14814814814814814</v>
          </cell>
          <cell r="F108" t="str">
            <v>1</v>
          </cell>
        </row>
        <row r="109">
          <cell r="B109" t="str">
            <v>CAROLINO ANAYA</v>
          </cell>
          <cell r="C109" t="str">
            <v>76</v>
          </cell>
          <cell r="D109" t="str">
            <v>7</v>
          </cell>
          <cell r="E109">
            <v>0.09210526315789473</v>
          </cell>
          <cell r="F109" t="str">
            <v>0</v>
          </cell>
        </row>
        <row r="110">
          <cell r="B110" t="str">
            <v>CALLEJON CARRIZALILLO</v>
          </cell>
          <cell r="C110" t="str">
            <v>127</v>
          </cell>
          <cell r="D110" t="str">
            <v>75</v>
          </cell>
          <cell r="E110">
            <v>0.5905511811023622</v>
          </cell>
          <cell r="F110" t="str">
            <v>0</v>
          </cell>
        </row>
        <row r="111">
          <cell r="B111" t="str">
            <v>CEIBA TLACOLULA, LA</v>
          </cell>
          <cell r="C111" t="str">
            <v>109</v>
          </cell>
          <cell r="D111" t="str">
            <v>3</v>
          </cell>
          <cell r="E111">
            <v>0.027522935779816515</v>
          </cell>
          <cell r="F111" t="str">
            <v>0</v>
          </cell>
        </row>
        <row r="112">
          <cell r="B112" t="str">
            <v>CERRO PRIETO</v>
          </cell>
          <cell r="C112" t="str">
            <v>28</v>
          </cell>
          <cell r="D112" t="str">
            <v>1</v>
          </cell>
          <cell r="E112">
            <v>0.03571428571428571</v>
          </cell>
          <cell r="F112" t="str">
            <v>0</v>
          </cell>
        </row>
        <row r="113">
          <cell r="B113" t="str">
            <v>COAMIXTEPEC</v>
          </cell>
          <cell r="C113" t="str">
            <v>42</v>
          </cell>
          <cell r="D113" t="str">
            <v>2</v>
          </cell>
          <cell r="E113">
            <v>0.047619047619047616</v>
          </cell>
          <cell r="F113" t="str">
            <v>0</v>
          </cell>
        </row>
        <row r="114">
          <cell r="B114" t="str">
            <v>CUARTEL, EL</v>
          </cell>
          <cell r="C114" t="str">
            <v>37</v>
          </cell>
          <cell r="D114" t="str">
            <v>4</v>
          </cell>
          <cell r="E114">
            <v>0.10810810810810811</v>
          </cell>
          <cell r="F114" t="str">
            <v>0</v>
          </cell>
        </row>
        <row r="115">
          <cell r="B115" t="str">
            <v>CUATECOMITL BUENAVISTA</v>
          </cell>
          <cell r="C115" t="str">
            <v>73</v>
          </cell>
          <cell r="D115" t="str">
            <v>14</v>
          </cell>
          <cell r="E115">
            <v>0.1917808219178082</v>
          </cell>
          <cell r="F115" t="str">
            <v>0</v>
          </cell>
        </row>
        <row r="116">
          <cell r="B116" t="str">
            <v>CUATZAPOTITLA</v>
          </cell>
          <cell r="C116" t="str">
            <v>30</v>
          </cell>
          <cell r="D116" t="str">
            <v>13</v>
          </cell>
          <cell r="E116">
            <v>0.43333333333333335</v>
          </cell>
          <cell r="F116" t="str">
            <v>0</v>
          </cell>
        </row>
        <row r="117">
          <cell r="B117" t="str">
            <v>CUAXILOAPA</v>
          </cell>
          <cell r="C117" t="str">
            <v>41</v>
          </cell>
          <cell r="D117" t="str">
            <v>1</v>
          </cell>
          <cell r="E117">
            <v>0.024390243902439025</v>
          </cell>
          <cell r="F117" t="str">
            <v>0</v>
          </cell>
        </row>
        <row r="118">
          <cell r="B118" t="str">
            <v>CHALAHUIAPA</v>
          </cell>
          <cell r="C118" t="str">
            <v>59</v>
          </cell>
          <cell r="D118" t="str">
            <v>36</v>
          </cell>
          <cell r="E118">
            <v>0.6101694915254238</v>
          </cell>
          <cell r="F118" t="str">
            <v>2</v>
          </cell>
        </row>
        <row r="119">
          <cell r="B119" t="str">
            <v>CHAMOLA</v>
          </cell>
          <cell r="C119" t="str">
            <v>30</v>
          </cell>
          <cell r="D119" t="str">
            <v>14</v>
          </cell>
          <cell r="E119">
            <v>0.4666666666666667</v>
          </cell>
          <cell r="F119" t="str">
            <v>0</v>
          </cell>
        </row>
        <row r="120">
          <cell r="B120" t="str">
            <v>CHAPIXTLA</v>
          </cell>
          <cell r="C120" t="str">
            <v>132</v>
          </cell>
          <cell r="D120" t="str">
            <v>8</v>
          </cell>
          <cell r="E120">
            <v>0.06060606060606061</v>
          </cell>
          <cell r="F120" t="str">
            <v>0</v>
          </cell>
        </row>
        <row r="121">
          <cell r="B121" t="str">
            <v>ESMERALDA, LA</v>
          </cell>
          <cell r="C121" t="str">
            <v>30</v>
          </cell>
          <cell r="D121" t="str">
            <v>1</v>
          </cell>
          <cell r="E121">
            <v>0.03333333333333333</v>
          </cell>
          <cell r="F121" t="str">
            <v>0</v>
          </cell>
        </row>
        <row r="122">
          <cell r="B122" t="str">
            <v>FRANCIA VIEJA</v>
          </cell>
          <cell r="C122" t="str">
            <v>58</v>
          </cell>
          <cell r="D122" t="str">
            <v>8</v>
          </cell>
          <cell r="E122">
            <v>0.13793103448275862</v>
          </cell>
          <cell r="F122" t="str">
            <v>0</v>
          </cell>
        </row>
        <row r="123">
          <cell r="B123" t="str">
            <v>FRANCIA NUEVA</v>
          </cell>
          <cell r="C123" t="str">
            <v>101</v>
          </cell>
          <cell r="D123" t="str">
            <v>13</v>
          </cell>
          <cell r="E123">
            <v>0.12871287128712872</v>
          </cell>
          <cell r="F123" t="str">
            <v>0</v>
          </cell>
        </row>
        <row r="124">
          <cell r="B124" t="str">
            <v>GRANADILLA</v>
          </cell>
          <cell r="C124" t="str">
            <v>51</v>
          </cell>
          <cell r="D124" t="str">
            <v>15</v>
          </cell>
          <cell r="E124">
            <v>0.29411764705882354</v>
          </cell>
          <cell r="F124" t="str">
            <v>0</v>
          </cell>
        </row>
        <row r="125">
          <cell r="B125" t="str">
            <v>GUADA, LA</v>
          </cell>
          <cell r="C125" t="str">
            <v>25</v>
          </cell>
          <cell r="D125" t="str">
            <v>2</v>
          </cell>
          <cell r="E125">
            <v>0.08</v>
          </cell>
          <cell r="F125" t="str">
            <v>0</v>
          </cell>
        </row>
        <row r="126">
          <cell r="B126" t="str">
            <v>GUASIMA IXCACUATITLA, LA</v>
          </cell>
          <cell r="C126" t="str">
            <v>21</v>
          </cell>
          <cell r="D126" t="str">
            <v>4</v>
          </cell>
          <cell r="E126">
            <v>0.19047619047619047</v>
          </cell>
          <cell r="F126" t="str">
            <v>0</v>
          </cell>
        </row>
        <row r="127">
          <cell r="B127" t="str">
            <v>GUASIMA, LA</v>
          </cell>
          <cell r="C127" t="str">
            <v>27</v>
          </cell>
          <cell r="D127" t="str">
            <v>1</v>
          </cell>
          <cell r="E127">
            <v>0.037037037037037035</v>
          </cell>
          <cell r="F127" t="str">
            <v>0</v>
          </cell>
        </row>
        <row r="128">
          <cell r="B128" t="str">
            <v>G▄IRAS, LAS</v>
          </cell>
          <cell r="C128" t="str">
            <v>30</v>
          </cell>
          <cell r="D128" t="str">
            <v>14</v>
          </cell>
          <cell r="E128">
            <v>0.4666666666666667</v>
          </cell>
          <cell r="F128" t="str">
            <v>0</v>
          </cell>
        </row>
        <row r="129">
          <cell r="B129" t="str">
            <v>HEREDAD, LA</v>
          </cell>
          <cell r="C129" t="str">
            <v>70</v>
          </cell>
          <cell r="D129" t="str">
            <v>40</v>
          </cell>
          <cell r="E129">
            <v>0.5714285714285714</v>
          </cell>
          <cell r="F129" t="str">
            <v>0</v>
          </cell>
        </row>
        <row r="130">
          <cell r="B130" t="str">
            <v>HUACANGO</v>
          </cell>
          <cell r="C130" t="str">
            <v>86</v>
          </cell>
          <cell r="D130" t="str">
            <v>21</v>
          </cell>
          <cell r="E130">
            <v>0.2441860465116279</v>
          </cell>
          <cell r="F130" t="str">
            <v>0</v>
          </cell>
        </row>
        <row r="131">
          <cell r="B131" t="str">
            <v>HUICHINTITLA</v>
          </cell>
          <cell r="C131" t="str">
            <v>18</v>
          </cell>
          <cell r="D131" t="str">
            <v>0</v>
          </cell>
          <cell r="E131">
            <v>0</v>
          </cell>
          <cell r="F131" t="str">
            <v>0</v>
          </cell>
        </row>
        <row r="132">
          <cell r="B132" t="str">
            <v>HUITZAPOLI</v>
          </cell>
          <cell r="C132" t="str">
            <v>33</v>
          </cell>
          <cell r="D132" t="str">
            <v>4</v>
          </cell>
          <cell r="E132">
            <v>0.12121212121212122</v>
          </cell>
          <cell r="F132" t="str">
            <v>0</v>
          </cell>
        </row>
        <row r="133">
          <cell r="B133" t="str">
            <v>HUITZITZILCO</v>
          </cell>
          <cell r="C133" t="str">
            <v>8</v>
          </cell>
          <cell r="D133" t="str">
            <v>5</v>
          </cell>
          <cell r="E133">
            <v>0.625</v>
          </cell>
          <cell r="F133" t="str">
            <v>1</v>
          </cell>
        </row>
        <row r="134">
          <cell r="B134" t="str">
            <v>HUITZTIPA</v>
          </cell>
          <cell r="C134" t="str">
            <v>35</v>
          </cell>
          <cell r="D134" t="str">
            <v>7</v>
          </cell>
          <cell r="E134">
            <v>0.2</v>
          </cell>
          <cell r="F134" t="str">
            <v>0</v>
          </cell>
        </row>
        <row r="135">
          <cell r="B135" t="str">
            <v>ALAXTITLA HUIXNOPALA</v>
          </cell>
          <cell r="C135" t="str">
            <v>52</v>
          </cell>
          <cell r="D135" t="str">
            <v>3</v>
          </cell>
          <cell r="E135">
            <v>0.057692307692307696</v>
          </cell>
          <cell r="F135" t="str">
            <v>0</v>
          </cell>
        </row>
        <row r="136">
          <cell r="B136" t="str">
            <v>GENERAL IGNACIO ZARAGOZA</v>
          </cell>
          <cell r="C136" t="str">
            <v>56</v>
          </cell>
          <cell r="D136" t="str">
            <v>22</v>
          </cell>
          <cell r="E136">
            <v>0.39285714285714285</v>
          </cell>
          <cell r="F136" t="str">
            <v>0</v>
          </cell>
        </row>
        <row r="137">
          <cell r="B137" t="str">
            <v>IXCACUATITLA</v>
          </cell>
          <cell r="C137" t="str">
            <v>197</v>
          </cell>
          <cell r="D137" t="str">
            <v>40</v>
          </cell>
          <cell r="E137">
            <v>0.20304568527918782</v>
          </cell>
          <cell r="F137" t="str">
            <v>9</v>
          </cell>
        </row>
        <row r="138">
          <cell r="B138" t="str">
            <v>JAG▄EY</v>
          </cell>
          <cell r="C138" t="str">
            <v>72</v>
          </cell>
          <cell r="D138" t="str">
            <v>5</v>
          </cell>
          <cell r="E138">
            <v>0.06944444444444445</v>
          </cell>
          <cell r="F138" t="str">
            <v>0</v>
          </cell>
        </row>
        <row r="139">
          <cell r="B139" t="str">
            <v>LIMONTITLA</v>
          </cell>
          <cell r="C139" t="str">
            <v>56</v>
          </cell>
          <cell r="D139" t="str">
            <v>20</v>
          </cell>
          <cell r="E139">
            <v>0.35714285714285715</v>
          </cell>
          <cell r="F139" t="str">
            <v>0</v>
          </cell>
        </row>
        <row r="140">
          <cell r="B140" t="str">
            <v>LINDERO AGUA FRIA</v>
          </cell>
          <cell r="C140" t="str">
            <v>96</v>
          </cell>
          <cell r="D140" t="str">
            <v>59</v>
          </cell>
          <cell r="E140">
            <v>0.6145833333333334</v>
          </cell>
          <cell r="F140" t="str">
            <v>0</v>
          </cell>
        </row>
        <row r="141">
          <cell r="B141" t="str">
            <v>LINDERO XOQUIXHUAL, EL</v>
          </cell>
          <cell r="C141" t="str">
            <v>67</v>
          </cell>
          <cell r="D141" t="str">
            <v>12</v>
          </cell>
          <cell r="E141">
            <v>0.1791044776119403</v>
          </cell>
          <cell r="F141" t="str">
            <v>2</v>
          </cell>
        </row>
        <row r="142">
          <cell r="B142" t="str">
            <v>MAGUEY MAGUAQUITE</v>
          </cell>
          <cell r="C142" t="str">
            <v>93</v>
          </cell>
          <cell r="D142" t="str">
            <v>9</v>
          </cell>
          <cell r="E142">
            <v>0.0967741935483871</v>
          </cell>
          <cell r="F142" t="str">
            <v>0</v>
          </cell>
        </row>
        <row r="143">
          <cell r="B143" t="str">
            <v>MESA DE CALCOTE</v>
          </cell>
          <cell r="C143" t="str">
            <v>42</v>
          </cell>
          <cell r="D143" t="str">
            <v>4</v>
          </cell>
          <cell r="E143">
            <v>0.09523809523809523</v>
          </cell>
          <cell r="F143" t="str">
            <v>0</v>
          </cell>
        </row>
        <row r="144">
          <cell r="B144" t="str">
            <v>MESA DE PEDERNALES</v>
          </cell>
          <cell r="C144" t="str">
            <v>44</v>
          </cell>
          <cell r="D144" t="str">
            <v>13</v>
          </cell>
          <cell r="E144">
            <v>0.29545454545454547</v>
          </cell>
          <cell r="F144" t="str">
            <v>0</v>
          </cell>
        </row>
        <row r="145">
          <cell r="B145" t="str">
            <v>MESA DE TZAPOTZALA, LA</v>
          </cell>
          <cell r="C145" t="str">
            <v>52</v>
          </cell>
          <cell r="D145" t="str">
            <v>2</v>
          </cell>
          <cell r="E145">
            <v>0.038461538461538464</v>
          </cell>
          <cell r="F145" t="str">
            <v>0</v>
          </cell>
        </row>
        <row r="146">
          <cell r="B146" t="str">
            <v>MESA DE TZONAMATL</v>
          </cell>
          <cell r="C146" t="str">
            <v>49</v>
          </cell>
          <cell r="D146" t="str">
            <v>18</v>
          </cell>
          <cell r="E146">
            <v>0.3673469387755102</v>
          </cell>
          <cell r="F146" t="str">
            <v>0</v>
          </cell>
        </row>
        <row r="147">
          <cell r="B147" t="str">
            <v>MIRADOR, EL</v>
          </cell>
          <cell r="C147" t="str">
            <v>346</v>
          </cell>
          <cell r="D147" t="str">
            <v>57</v>
          </cell>
          <cell r="E147">
            <v>0.16473988439306358</v>
          </cell>
          <cell r="F147" t="str">
            <v>2</v>
          </cell>
        </row>
        <row r="148">
          <cell r="B148" t="str">
            <v>MONTE GRANDE</v>
          </cell>
          <cell r="C148" t="str">
            <v>28</v>
          </cell>
          <cell r="D148" t="str">
            <v>20</v>
          </cell>
          <cell r="E148">
            <v>0.7142857142857143</v>
          </cell>
          <cell r="F148" t="str">
            <v>0</v>
          </cell>
        </row>
        <row r="149">
          <cell r="B149" t="str">
            <v>MONTE NEGRO</v>
          </cell>
          <cell r="C149" t="str">
            <v>53</v>
          </cell>
          <cell r="D149" t="str">
            <v>2</v>
          </cell>
          <cell r="E149">
            <v>0.03773584905660377</v>
          </cell>
          <cell r="F149" t="str">
            <v>0</v>
          </cell>
        </row>
        <row r="150">
          <cell r="B150" t="str">
            <v>OTLATZINTLA</v>
          </cell>
          <cell r="C150" t="str">
            <v>56</v>
          </cell>
          <cell r="D150" t="str">
            <v>6</v>
          </cell>
          <cell r="E150">
            <v>0.10714285714285714</v>
          </cell>
          <cell r="F150" t="str">
            <v>0</v>
          </cell>
        </row>
        <row r="151">
          <cell r="B151" t="str">
            <v>PAGUA, LA</v>
          </cell>
          <cell r="C151" t="str">
            <v>127</v>
          </cell>
          <cell r="D151" t="str">
            <v>8</v>
          </cell>
          <cell r="E151">
            <v>0.06299212598425197</v>
          </cell>
          <cell r="F151" t="str">
            <v>6</v>
          </cell>
        </row>
        <row r="152">
          <cell r="B152" t="str">
            <v>PALMA REAL TEPENAHUAC</v>
          </cell>
          <cell r="C152" t="str">
            <v>49</v>
          </cell>
          <cell r="D152" t="str">
            <v>11</v>
          </cell>
          <cell r="E152">
            <v>0.22448979591836735</v>
          </cell>
          <cell r="F152" t="str">
            <v>0</v>
          </cell>
        </row>
        <row r="153">
          <cell r="B153" t="str">
            <v>PALMA SOLA</v>
          </cell>
          <cell r="C153" t="str">
            <v>60</v>
          </cell>
          <cell r="D153" t="str">
            <v>8</v>
          </cell>
          <cell r="E153">
            <v>0.13333333333333333</v>
          </cell>
          <cell r="F153" t="str">
            <v>0</v>
          </cell>
        </row>
        <row r="154">
          <cell r="B154" t="str">
            <v>PASO DE TLACOLULA</v>
          </cell>
          <cell r="C154" t="str">
            <v>70</v>
          </cell>
          <cell r="D154" t="str">
            <v>33</v>
          </cell>
          <cell r="E154">
            <v>0.4714285714285714</v>
          </cell>
          <cell r="F154" t="str">
            <v>0</v>
          </cell>
        </row>
        <row r="155">
          <cell r="B155" t="str">
            <v>PASTORIA</v>
          </cell>
          <cell r="C155" t="str">
            <v>124</v>
          </cell>
          <cell r="D155" t="str">
            <v>85</v>
          </cell>
          <cell r="E155">
            <v>0.6854838709677419</v>
          </cell>
          <cell r="F155" t="str">
            <v>0</v>
          </cell>
        </row>
        <row r="156">
          <cell r="B156" t="str">
            <v>PEMUXTITLA</v>
          </cell>
          <cell r="C156" t="str">
            <v>98</v>
          </cell>
          <cell r="D156" t="str">
            <v>49</v>
          </cell>
          <cell r="E156">
            <v>0.5</v>
          </cell>
          <cell r="F156" t="str">
            <v>0</v>
          </cell>
        </row>
        <row r="157">
          <cell r="B157" t="str">
            <v>PILMIRADOR</v>
          </cell>
          <cell r="C157" t="str">
            <v>13</v>
          </cell>
          <cell r="D157" t="str">
            <v>0</v>
          </cell>
          <cell r="E157">
            <v>0</v>
          </cell>
          <cell r="F157" t="str">
            <v>0</v>
          </cell>
        </row>
        <row r="158">
          <cell r="B158" t="str">
            <v>PIMIENTA, LA</v>
          </cell>
          <cell r="C158" t="str">
            <v>31</v>
          </cell>
          <cell r="D158" t="str">
            <v>2</v>
          </cell>
          <cell r="E158">
            <v>0.06451612903225806</v>
          </cell>
          <cell r="F158" t="str">
            <v>0</v>
          </cell>
        </row>
        <row r="159">
          <cell r="B159" t="str">
            <v>PLACETAS, LAS</v>
          </cell>
          <cell r="C159" t="str">
            <v>124</v>
          </cell>
          <cell r="D159" t="str">
            <v>8</v>
          </cell>
          <cell r="E159">
            <v>0.06451612903225806</v>
          </cell>
          <cell r="F159" t="str">
            <v>0</v>
          </cell>
        </row>
        <row r="160">
          <cell r="B160" t="str">
            <v>POSTECTITLA</v>
          </cell>
          <cell r="C160" t="str">
            <v>90</v>
          </cell>
          <cell r="D160" t="str">
            <v>18</v>
          </cell>
          <cell r="E160">
            <v>0.2</v>
          </cell>
          <cell r="F160" t="str">
            <v>0</v>
          </cell>
        </row>
        <row r="161">
          <cell r="B161" t="str">
            <v>PUENTES, LAS</v>
          </cell>
          <cell r="C161" t="str">
            <v>93</v>
          </cell>
          <cell r="D161" t="str">
            <v>8</v>
          </cell>
          <cell r="E161">
            <v>0.08602150537634409</v>
          </cell>
          <cell r="F161" t="str">
            <v>0</v>
          </cell>
        </row>
        <row r="162">
          <cell r="B162" t="str">
            <v>PUERTA, LA</v>
          </cell>
          <cell r="C162" t="str">
            <v>44</v>
          </cell>
          <cell r="D162" t="str">
            <v>32</v>
          </cell>
          <cell r="E162">
            <v>0.7272727272727273</v>
          </cell>
          <cell r="F162" t="str">
            <v>0</v>
          </cell>
        </row>
        <row r="163">
          <cell r="B163" t="str">
            <v>TECOMAXOCHITL SEGUNDO</v>
          </cell>
          <cell r="C163" t="str">
            <v>11</v>
          </cell>
          <cell r="D163" t="str">
            <v>1</v>
          </cell>
          <cell r="E163">
            <v>0.09090909090909091</v>
          </cell>
          <cell r="F163" t="str">
            <v>0</v>
          </cell>
        </row>
        <row r="164">
          <cell r="B164" t="str">
            <v>SASALTITLA</v>
          </cell>
          <cell r="C164" t="str">
            <v>195</v>
          </cell>
          <cell r="D164" t="str">
            <v>164</v>
          </cell>
          <cell r="E164">
            <v>0.841025641025641</v>
          </cell>
          <cell r="F164" t="str">
            <v>1</v>
          </cell>
        </row>
        <row r="165">
          <cell r="B165" t="str">
            <v>SAYOLTEPEC</v>
          </cell>
          <cell r="C165" t="str">
            <v>27</v>
          </cell>
          <cell r="D165" t="str">
            <v>8</v>
          </cell>
          <cell r="E165">
            <v>0.2962962962962963</v>
          </cell>
          <cell r="F165" t="str">
            <v>0</v>
          </cell>
        </row>
        <row r="166">
          <cell r="B166" t="str">
            <v>SILLETAS, LAS</v>
          </cell>
          <cell r="C166" t="str">
            <v>46</v>
          </cell>
          <cell r="D166" t="str">
            <v>1</v>
          </cell>
          <cell r="E166">
            <v>0.021739130434782608</v>
          </cell>
          <cell r="F166" t="str">
            <v>0</v>
          </cell>
        </row>
        <row r="167">
          <cell r="B167" t="str">
            <v>SITIO, EL</v>
          </cell>
          <cell r="C167" t="str">
            <v>53</v>
          </cell>
          <cell r="D167" t="str">
            <v>7</v>
          </cell>
          <cell r="E167">
            <v>0.1320754716981132</v>
          </cell>
          <cell r="F167" t="str">
            <v>1</v>
          </cell>
        </row>
        <row r="168">
          <cell r="B168" t="str">
            <v>SOLTEPEC</v>
          </cell>
          <cell r="C168" t="str">
            <v>72</v>
          </cell>
          <cell r="D168" t="str">
            <v>13</v>
          </cell>
          <cell r="E168">
            <v>0.18055555555555555</v>
          </cell>
          <cell r="F168" t="str">
            <v>0</v>
          </cell>
        </row>
        <row r="169">
          <cell r="B169" t="str">
            <v>TARRO, EL</v>
          </cell>
          <cell r="C169" t="str">
            <v>10</v>
          </cell>
          <cell r="D169" t="str">
            <v>2</v>
          </cell>
          <cell r="E169">
            <v>0.2</v>
          </cell>
          <cell r="F169" t="str">
            <v>0</v>
          </cell>
        </row>
        <row r="170">
          <cell r="B170" t="str">
            <v>TEACATL TEPENAHUAC</v>
          </cell>
          <cell r="C170" t="str">
            <v>28</v>
          </cell>
          <cell r="D170" t="str">
            <v>0</v>
          </cell>
          <cell r="E170">
            <v>0</v>
          </cell>
          <cell r="F170" t="str">
            <v>0</v>
          </cell>
        </row>
        <row r="171">
          <cell r="B171" t="str">
            <v>TECERCA VIEJA</v>
          </cell>
          <cell r="C171" t="str">
            <v>87</v>
          </cell>
          <cell r="D171" t="str">
            <v>17</v>
          </cell>
          <cell r="E171">
            <v>0.19540229885057472</v>
          </cell>
          <cell r="F171" t="str">
            <v>1</v>
          </cell>
        </row>
        <row r="172">
          <cell r="B172" t="str">
            <v>TECOMATE, EL</v>
          </cell>
          <cell r="C172" t="str">
            <v>13</v>
          </cell>
          <cell r="D172" t="str">
            <v>2</v>
          </cell>
          <cell r="E172">
            <v>0.15384615384615385</v>
          </cell>
          <cell r="F172" t="str">
            <v>0</v>
          </cell>
        </row>
        <row r="173">
          <cell r="B173" t="str">
            <v>TECOMAXOCHITL PRIMERO</v>
          </cell>
          <cell r="C173" t="str">
            <v>19</v>
          </cell>
          <cell r="D173" t="str">
            <v>0</v>
          </cell>
          <cell r="E173">
            <v>0</v>
          </cell>
          <cell r="F173" t="str">
            <v>0</v>
          </cell>
        </row>
        <row r="174">
          <cell r="B174" t="str">
            <v>TEMOCTLA</v>
          </cell>
          <cell r="C174" t="str">
            <v>74</v>
          </cell>
          <cell r="D174" t="str">
            <v>6</v>
          </cell>
          <cell r="E174">
            <v>0.08108108108108109</v>
          </cell>
          <cell r="F174" t="str">
            <v>1</v>
          </cell>
        </row>
        <row r="175">
          <cell r="B175" t="str">
            <v>TENEXTITLA</v>
          </cell>
          <cell r="C175" t="str">
            <v>36</v>
          </cell>
          <cell r="D175" t="str">
            <v>3</v>
          </cell>
          <cell r="E175">
            <v>0.08333333333333333</v>
          </cell>
          <cell r="F175" t="str">
            <v>12</v>
          </cell>
        </row>
        <row r="176">
          <cell r="B176" t="str">
            <v>TIOCUAYO</v>
          </cell>
          <cell r="C176" t="str">
            <v>98</v>
          </cell>
          <cell r="D176" t="str">
            <v>23</v>
          </cell>
          <cell r="E176">
            <v>0.23469387755102042</v>
          </cell>
          <cell r="F176" t="str">
            <v>0</v>
          </cell>
        </row>
        <row r="177">
          <cell r="B177" t="str">
            <v>TEPECXITLA</v>
          </cell>
          <cell r="C177" t="str">
            <v>55</v>
          </cell>
          <cell r="D177" t="str">
            <v>10</v>
          </cell>
          <cell r="E177">
            <v>0.18181818181818182</v>
          </cell>
          <cell r="F177" t="str">
            <v>0</v>
          </cell>
        </row>
        <row r="178">
          <cell r="B178" t="str">
            <v>TEPENAHUAC</v>
          </cell>
          <cell r="C178" t="str">
            <v>67</v>
          </cell>
          <cell r="D178" t="str">
            <v>8</v>
          </cell>
          <cell r="E178">
            <v>0.11940298507462686</v>
          </cell>
          <cell r="F178" t="str">
            <v>0</v>
          </cell>
        </row>
        <row r="179">
          <cell r="B179" t="str">
            <v>TEPETZINTLA</v>
          </cell>
          <cell r="C179" t="str">
            <v>48</v>
          </cell>
          <cell r="D179" t="str">
            <v>10</v>
          </cell>
          <cell r="E179">
            <v>0.20833333333333334</v>
          </cell>
          <cell r="F179" t="str">
            <v>0</v>
          </cell>
        </row>
        <row r="180">
          <cell r="B180" t="str">
            <v>TEPONAXTLA</v>
          </cell>
          <cell r="C180" t="str">
            <v>48</v>
          </cell>
          <cell r="D180" t="str">
            <v>11</v>
          </cell>
          <cell r="E180">
            <v>0.22916666666666666</v>
          </cell>
          <cell r="F180" t="str">
            <v>0</v>
          </cell>
        </row>
        <row r="181">
          <cell r="B181" t="str">
            <v>TEPOXTECO</v>
          </cell>
          <cell r="C181" t="str">
            <v>135</v>
          </cell>
          <cell r="D181" t="str">
            <v>16</v>
          </cell>
          <cell r="E181">
            <v>0.11851851851851852</v>
          </cell>
          <cell r="F181" t="str">
            <v>3</v>
          </cell>
        </row>
        <row r="182">
          <cell r="B182" t="str">
            <v>TLACOLULA</v>
          </cell>
          <cell r="C182" t="str">
            <v>485</v>
          </cell>
          <cell r="D182" t="str">
            <v>322</v>
          </cell>
          <cell r="E182">
            <v>0.6639175257731958</v>
          </cell>
          <cell r="F182" t="str">
            <v>14</v>
          </cell>
        </row>
        <row r="183">
          <cell r="B183" t="str">
            <v>TLAICA XICALANGO</v>
          </cell>
          <cell r="C183" t="str">
            <v>12</v>
          </cell>
          <cell r="D183" t="str">
            <v>1</v>
          </cell>
          <cell r="E183">
            <v>0.08333333333333333</v>
          </cell>
          <cell r="F183" t="str">
            <v>0</v>
          </cell>
        </row>
        <row r="184">
          <cell r="B184" t="str">
            <v>TLAMAYA PEMUXTITLA</v>
          </cell>
          <cell r="C184" t="str">
            <v>66</v>
          </cell>
          <cell r="D184" t="str">
            <v>47</v>
          </cell>
          <cell r="E184">
            <v>0.7121212121212122</v>
          </cell>
          <cell r="F184" t="str">
            <v>0</v>
          </cell>
        </row>
        <row r="185">
          <cell r="B185" t="str">
            <v>TLANEMPA COMUN</v>
          </cell>
          <cell r="C185" t="str">
            <v>89</v>
          </cell>
          <cell r="D185" t="str">
            <v>8</v>
          </cell>
          <cell r="E185">
            <v>0.0898876404494382</v>
          </cell>
          <cell r="F185" t="str">
            <v>0</v>
          </cell>
        </row>
        <row r="186">
          <cell r="B186" t="str">
            <v>EJIDO DE TLANEMPA</v>
          </cell>
          <cell r="C186" t="str">
            <v>33</v>
          </cell>
          <cell r="D186" t="str">
            <v>7</v>
          </cell>
          <cell r="E186">
            <v>0.21212121212121213</v>
          </cell>
          <cell r="F186" t="str">
            <v>0</v>
          </cell>
        </row>
        <row r="187">
          <cell r="B187" t="str">
            <v>TLAQUEXTLA TENEXTITLA</v>
          </cell>
          <cell r="C187" t="str">
            <v>64</v>
          </cell>
          <cell r="D187" t="str">
            <v>15</v>
          </cell>
          <cell r="E187">
            <v>0.234375</v>
          </cell>
          <cell r="F187" t="str">
            <v>1</v>
          </cell>
        </row>
        <row r="188">
          <cell r="B188" t="str">
            <v>TLATOLONGO</v>
          </cell>
          <cell r="C188" t="str">
            <v>22</v>
          </cell>
          <cell r="D188" t="str">
            <v>2</v>
          </cell>
          <cell r="E188">
            <v>0.09090909090909091</v>
          </cell>
          <cell r="F188" t="str">
            <v>0</v>
          </cell>
        </row>
        <row r="189">
          <cell r="B189" t="str">
            <v>TOLONCUITLATLA</v>
          </cell>
          <cell r="C189" t="str">
            <v>74</v>
          </cell>
          <cell r="D189" t="str">
            <v>9</v>
          </cell>
          <cell r="E189">
            <v>0.12162162162162163</v>
          </cell>
          <cell r="F189" t="str">
            <v>0</v>
          </cell>
        </row>
        <row r="190">
          <cell r="B190" t="str">
            <v>TORDILLO, EL</v>
          </cell>
          <cell r="C190" t="str">
            <v>60</v>
          </cell>
          <cell r="D190" t="str">
            <v>18</v>
          </cell>
          <cell r="E190">
            <v>0.3</v>
          </cell>
          <cell r="F190" t="str">
            <v>0</v>
          </cell>
        </row>
        <row r="191">
          <cell r="B191" t="str">
            <v>TZAPULLO POSTECTITLA</v>
          </cell>
          <cell r="C191" t="str">
            <v>23</v>
          </cell>
          <cell r="D191" t="str">
            <v>3</v>
          </cell>
          <cell r="E191">
            <v>0.13043478260869565</v>
          </cell>
          <cell r="F191" t="str">
            <v>0</v>
          </cell>
        </row>
        <row r="192">
          <cell r="B192" t="str">
            <v>TZAPULLO TECOMATE</v>
          </cell>
          <cell r="C192" t="str">
            <v>48</v>
          </cell>
          <cell r="D192" t="str">
            <v>1</v>
          </cell>
          <cell r="E192">
            <v>0.020833333333333332</v>
          </cell>
          <cell r="F192" t="str">
            <v>0</v>
          </cell>
        </row>
        <row r="193">
          <cell r="B193" t="str">
            <v>XALATLA</v>
          </cell>
          <cell r="C193" t="str">
            <v>35</v>
          </cell>
          <cell r="D193" t="str">
            <v>2</v>
          </cell>
          <cell r="E193">
            <v>0.05714285714285714</v>
          </cell>
          <cell r="F193" t="str">
            <v>0</v>
          </cell>
        </row>
        <row r="194">
          <cell r="B194" t="str">
            <v>XALTEPEC</v>
          </cell>
          <cell r="C194" t="str">
            <v>25</v>
          </cell>
          <cell r="D194" t="str">
            <v>0</v>
          </cell>
          <cell r="E194">
            <v>0</v>
          </cell>
          <cell r="F194" t="str">
            <v>0</v>
          </cell>
        </row>
        <row r="195">
          <cell r="B195" t="str">
            <v>XICALANGO</v>
          </cell>
          <cell r="C195" t="str">
            <v>36</v>
          </cell>
          <cell r="D195" t="str">
            <v>3</v>
          </cell>
          <cell r="E195">
            <v>0.08333333333333333</v>
          </cell>
          <cell r="F195" t="str">
            <v>0</v>
          </cell>
        </row>
        <row r="196">
          <cell r="B196" t="str">
            <v>XIHUICALCO</v>
          </cell>
          <cell r="C196" t="str">
            <v>58</v>
          </cell>
          <cell r="D196" t="str">
            <v>16</v>
          </cell>
          <cell r="E196">
            <v>0.27586206896551724</v>
          </cell>
          <cell r="F196" t="str">
            <v>0</v>
          </cell>
        </row>
        <row r="197">
          <cell r="B197" t="str">
            <v>XOCOCATL</v>
          </cell>
          <cell r="C197" t="str">
            <v>82</v>
          </cell>
          <cell r="D197" t="str">
            <v>7</v>
          </cell>
          <cell r="E197">
            <v>0.08536585365853659</v>
          </cell>
          <cell r="F197" t="str">
            <v>0</v>
          </cell>
        </row>
        <row r="198">
          <cell r="B198" t="str">
            <v>XOCHICUATEPEC</v>
          </cell>
          <cell r="C198" t="str">
            <v>44</v>
          </cell>
          <cell r="D198" t="str">
            <v>2</v>
          </cell>
          <cell r="E198">
            <v>0.045454545454545456</v>
          </cell>
          <cell r="F198" t="str">
            <v>0</v>
          </cell>
        </row>
        <row r="199">
          <cell r="B199" t="str">
            <v>XOQUIXHUAL</v>
          </cell>
          <cell r="C199" t="str">
            <v>34</v>
          </cell>
          <cell r="D199" t="str">
            <v>3</v>
          </cell>
          <cell r="E199">
            <v>0.08823529411764706</v>
          </cell>
          <cell r="F199" t="str">
            <v>0</v>
          </cell>
        </row>
        <row r="200">
          <cell r="B200" t="str">
            <v>ZACATITLA</v>
          </cell>
          <cell r="C200" t="str">
            <v>69</v>
          </cell>
          <cell r="D200" t="str">
            <v>5</v>
          </cell>
          <cell r="E200">
            <v>0.07246376811594203</v>
          </cell>
          <cell r="F200" t="str">
            <v>0</v>
          </cell>
        </row>
        <row r="201">
          <cell r="B201" t="str">
            <v>ZAPOTAL (ZAPOTAL MIRADOR)</v>
          </cell>
          <cell r="C201" t="str">
            <v>33</v>
          </cell>
          <cell r="D201" t="str">
            <v>15</v>
          </cell>
          <cell r="E201">
            <v>0.45454545454545453</v>
          </cell>
          <cell r="F201" t="str">
            <v>0</v>
          </cell>
        </row>
        <row r="202">
          <cell r="B202" t="str">
            <v>ZAPOTAL ESPINAL, EL</v>
          </cell>
          <cell r="C202" t="str">
            <v>81</v>
          </cell>
          <cell r="D202" t="str">
            <v>29</v>
          </cell>
          <cell r="E202">
            <v>0.35802469135802467</v>
          </cell>
          <cell r="F202" t="str">
            <v>0</v>
          </cell>
        </row>
        <row r="203">
          <cell r="B203" t="str">
            <v>ZONAMATL</v>
          </cell>
          <cell r="C203" t="str">
            <v>78</v>
          </cell>
          <cell r="D203" t="str">
            <v>11</v>
          </cell>
          <cell r="E203">
            <v>0.14102564102564102</v>
          </cell>
          <cell r="F203" t="str">
            <v>0</v>
          </cell>
        </row>
        <row r="204">
          <cell r="B204" t="str">
            <v>IXTLE POSTECTITLA, EL</v>
          </cell>
          <cell r="C204" t="str">
            <v>20</v>
          </cell>
          <cell r="D204" t="str">
            <v>1</v>
          </cell>
          <cell r="E204">
            <v>0.05</v>
          </cell>
          <cell r="F204" t="str">
            <v>0</v>
          </cell>
        </row>
        <row r="205">
          <cell r="B205" t="str">
            <v>PALO FLOR</v>
          </cell>
          <cell r="C205" t="str">
            <v>43</v>
          </cell>
          <cell r="D205" t="str">
            <v>30</v>
          </cell>
          <cell r="E205">
            <v>0.6976744186046512</v>
          </cell>
          <cell r="F205" t="str">
            <v>0</v>
          </cell>
        </row>
        <row r="206">
          <cell r="B206" t="str">
            <v>CUAMIXTLA</v>
          </cell>
          <cell r="C206" t="str">
            <v>21</v>
          </cell>
          <cell r="D206" t="str">
            <v>10</v>
          </cell>
          <cell r="E206">
            <v>0.47619047619047616</v>
          </cell>
          <cell r="F206" t="str">
            <v>0</v>
          </cell>
        </row>
        <row r="207">
          <cell r="B207" t="str">
            <v>ALAXTITLA MORENOTLAN</v>
          </cell>
          <cell r="C207" t="str">
            <v>49</v>
          </cell>
          <cell r="D207" t="str">
            <v>18</v>
          </cell>
          <cell r="E207">
            <v>0.3673469387755102</v>
          </cell>
          <cell r="F207" t="str">
            <v>1</v>
          </cell>
        </row>
        <row r="208">
          <cell r="B208" t="str">
            <v>TULE LA ANTIGUA, EL</v>
          </cell>
          <cell r="C208" t="str">
            <v>4</v>
          </cell>
          <cell r="D208" t="str">
            <v>0</v>
          </cell>
          <cell r="E208">
            <v>0</v>
          </cell>
          <cell r="F208" t="str">
            <v>0</v>
          </cell>
        </row>
        <row r="209">
          <cell r="B209" t="str">
            <v>TEXOPES</v>
          </cell>
          <cell r="C209" t="str">
            <v>15</v>
          </cell>
          <cell r="D209" t="str">
            <v>11</v>
          </cell>
          <cell r="E209">
            <v>0.7333333333333333</v>
          </cell>
          <cell r="F209" t="str">
            <v>0</v>
          </cell>
        </row>
        <row r="210">
          <cell r="B210" t="str">
            <v>CHOTE LA ANTIGUA, EL</v>
          </cell>
          <cell r="C210" t="str">
            <v>15</v>
          </cell>
          <cell r="D210" t="str">
            <v>0</v>
          </cell>
          <cell r="E210">
            <v>0</v>
          </cell>
          <cell r="F210" t="str">
            <v>0</v>
          </cell>
        </row>
        <row r="211">
          <cell r="B211" t="str">
            <v>CHOTE SANTA TERESA, EL</v>
          </cell>
          <cell r="C211" t="str">
            <v>71</v>
          </cell>
          <cell r="D211" t="str">
            <v>4</v>
          </cell>
          <cell r="E211">
            <v>0.056338028169014086</v>
          </cell>
          <cell r="F211" t="str">
            <v>0</v>
          </cell>
        </row>
        <row r="212">
          <cell r="B212" t="str">
            <v>TOPALTEPEC</v>
          </cell>
          <cell r="C212" t="str">
            <v>37</v>
          </cell>
          <cell r="D212" t="str">
            <v>1</v>
          </cell>
          <cell r="E212">
            <v>0.02702702702702703</v>
          </cell>
          <cell r="F212" t="str">
            <v>0</v>
          </cell>
        </row>
        <row r="213">
          <cell r="B213" t="str">
            <v>TEZIZAPA</v>
          </cell>
          <cell r="C213" t="str">
            <v>15</v>
          </cell>
          <cell r="D213" t="str">
            <v>6</v>
          </cell>
          <cell r="E213">
            <v>0.4</v>
          </cell>
          <cell r="F213" t="str">
            <v>0</v>
          </cell>
        </row>
        <row r="214">
          <cell r="B214" t="str">
            <v>TEPEICA IXCACUATITLA</v>
          </cell>
          <cell r="C214" t="str">
            <v>43</v>
          </cell>
          <cell r="D214" t="str">
            <v>0</v>
          </cell>
          <cell r="E214">
            <v>0</v>
          </cell>
          <cell r="F214" t="str">
            <v>0</v>
          </cell>
        </row>
        <row r="215">
          <cell r="B215" t="str">
            <v>LOMAS DE HUITZAPOLI, LAS</v>
          </cell>
          <cell r="C215" t="str">
            <v>28</v>
          </cell>
          <cell r="D215" t="str">
            <v>1</v>
          </cell>
          <cell r="E215">
            <v>0.03571428571428571</v>
          </cell>
          <cell r="F215" t="str">
            <v>0</v>
          </cell>
        </row>
        <row r="216">
          <cell r="B216" t="str">
            <v>IXTLE FLORES MAGON, EL</v>
          </cell>
          <cell r="C216" t="str">
            <v>35</v>
          </cell>
          <cell r="D216" t="str">
            <v>1</v>
          </cell>
          <cell r="E216">
            <v>0.02857142857142857</v>
          </cell>
          <cell r="F216" t="str">
            <v>0</v>
          </cell>
        </row>
        <row r="217">
          <cell r="B217" t="str">
            <v>NUEVO TECERCA</v>
          </cell>
          <cell r="C217" t="str">
            <v>22</v>
          </cell>
          <cell r="D217" t="str">
            <v>5</v>
          </cell>
          <cell r="E217">
            <v>0.22727272727272727</v>
          </cell>
          <cell r="F217" t="str">
            <v>0</v>
          </cell>
        </row>
        <row r="218">
          <cell r="B218" t="str">
            <v>PALMAS, LAS</v>
          </cell>
          <cell r="C218" t="str">
            <v>16</v>
          </cell>
          <cell r="D218" t="str">
            <v>5</v>
          </cell>
          <cell r="E218">
            <v>0.3125</v>
          </cell>
          <cell r="F218" t="str">
            <v>0</v>
          </cell>
        </row>
        <row r="219">
          <cell r="B219" t="str">
            <v>LOMAS, LAS</v>
          </cell>
          <cell r="C219" t="str">
            <v>41</v>
          </cell>
          <cell r="D219" t="str">
            <v>4</v>
          </cell>
          <cell r="E219">
            <v>0.0975609756097561</v>
          </cell>
          <cell r="F219" t="str">
            <v>0</v>
          </cell>
        </row>
        <row r="220">
          <cell r="B220" t="str">
            <v>ZACATAL, EL</v>
          </cell>
          <cell r="C220" t="str">
            <v>45</v>
          </cell>
          <cell r="D220" t="str">
            <v>1</v>
          </cell>
          <cell r="E220">
            <v>0.022222222222222223</v>
          </cell>
          <cell r="F220" t="str">
            <v>0</v>
          </cell>
        </row>
        <row r="221">
          <cell r="B221" t="str">
            <v>CUAHUITZIL</v>
          </cell>
          <cell r="C221" t="str">
            <v>63</v>
          </cell>
          <cell r="D221" t="str">
            <v>19</v>
          </cell>
          <cell r="E221">
            <v>0.30158730158730157</v>
          </cell>
          <cell r="F221" t="str">
            <v>0</v>
          </cell>
        </row>
        <row r="222">
          <cell r="B222" t="str">
            <v>PICHOL</v>
          </cell>
          <cell r="C222" t="str">
            <v>20</v>
          </cell>
          <cell r="D222" t="str">
            <v>2</v>
          </cell>
          <cell r="E222">
            <v>0.1</v>
          </cell>
          <cell r="F222" t="str">
            <v>0</v>
          </cell>
        </row>
        <row r="223">
          <cell r="B223" t="str">
            <v>HUIZACHE ACHICHIPIC</v>
          </cell>
          <cell r="C223" t="str">
            <v>99</v>
          </cell>
          <cell r="D223" t="str">
            <v>19</v>
          </cell>
          <cell r="E223">
            <v>0.1919191919191919</v>
          </cell>
          <cell r="F223" t="str">
            <v>0</v>
          </cell>
        </row>
        <row r="224">
          <cell r="B224" t="str">
            <v>POCHOCO</v>
          </cell>
          <cell r="C224" t="str">
            <v>23</v>
          </cell>
          <cell r="D224" t="str">
            <v>9</v>
          </cell>
          <cell r="E224">
            <v>0.391304347826087</v>
          </cell>
          <cell r="F224" t="str">
            <v>1</v>
          </cell>
        </row>
        <row r="225">
          <cell r="B225" t="str">
            <v>CURVA, LA</v>
          </cell>
          <cell r="C225" t="str">
            <v>14</v>
          </cell>
          <cell r="D225" t="str">
            <v>10</v>
          </cell>
          <cell r="E225">
            <v>0.7142857142857143</v>
          </cell>
          <cell r="F225" t="str">
            <v>1</v>
          </cell>
        </row>
        <row r="226">
          <cell r="B226" t="str">
            <v>TERRERO, EL</v>
          </cell>
          <cell r="C226" t="str">
            <v>53</v>
          </cell>
          <cell r="D226" t="str">
            <v>25</v>
          </cell>
          <cell r="E226">
            <v>0.4716981132075472</v>
          </cell>
          <cell r="F226" t="str">
            <v>0</v>
          </cell>
        </row>
        <row r="227">
          <cell r="B227" t="str">
            <v>TIERRA COLORADA</v>
          </cell>
          <cell r="C227" t="str">
            <v>11</v>
          </cell>
          <cell r="D227" t="str">
            <v>4</v>
          </cell>
          <cell r="E227">
            <v>0.36363636363636365</v>
          </cell>
          <cell r="F227" t="str">
            <v>0</v>
          </cell>
        </row>
        <row r="228">
          <cell r="B228" t="str">
            <v>COACALCO</v>
          </cell>
          <cell r="C228" t="str">
            <v>4</v>
          </cell>
          <cell r="D228" t="str">
            <v>3</v>
          </cell>
          <cell r="E228">
            <v>0.75</v>
          </cell>
          <cell r="F228" t="str">
            <v>0</v>
          </cell>
        </row>
        <row r="229">
          <cell r="B229" t="str">
            <v>JESUS MARIA</v>
          </cell>
          <cell r="C229" t="str">
            <v>*</v>
          </cell>
          <cell r="D229" t="str">
            <v>*</v>
          </cell>
          <cell r="F229" t="str">
            <v>*</v>
          </cell>
        </row>
        <row r="230">
          <cell r="B230" t="str">
            <v>MEXCATLA</v>
          </cell>
          <cell r="C230" t="str">
            <v>87</v>
          </cell>
          <cell r="D230" t="str">
            <v>58</v>
          </cell>
          <cell r="E230">
            <v>0.6666666666666666</v>
          </cell>
          <cell r="F230" t="str">
            <v>63</v>
          </cell>
        </row>
        <row r="231">
          <cell r="B231" t="str">
            <v>MESA DE AHUAYO</v>
          </cell>
          <cell r="C231" t="str">
            <v>39</v>
          </cell>
          <cell r="D231" t="str">
            <v>1</v>
          </cell>
          <cell r="E231">
            <v>0.02564102564102564</v>
          </cell>
          <cell r="F231" t="str">
            <v>0</v>
          </cell>
        </row>
        <row r="232">
          <cell r="B232" t="str">
            <v>CUATRO CAMINOS</v>
          </cell>
          <cell r="C232" t="str">
            <v>4</v>
          </cell>
          <cell r="D232" t="str">
            <v>3</v>
          </cell>
          <cell r="E232">
            <v>0.75</v>
          </cell>
          <cell r="F232" t="str">
            <v>1</v>
          </cell>
        </row>
        <row r="233">
          <cell r="B233" t="str">
            <v>XILICO</v>
          </cell>
          <cell r="C233" t="str">
            <v>31</v>
          </cell>
          <cell r="D233" t="str">
            <v>17</v>
          </cell>
          <cell r="E233">
            <v>0.5483870967741935</v>
          </cell>
          <cell r="F233" t="str">
            <v>1</v>
          </cell>
        </row>
        <row r="234">
          <cell r="B234" t="str">
            <v>ATLALCO</v>
          </cell>
          <cell r="C234" t="str">
            <v>23</v>
          </cell>
          <cell r="D234" t="str">
            <v>0</v>
          </cell>
          <cell r="E234">
            <v>0</v>
          </cell>
          <cell r="F234" t="str">
            <v>0</v>
          </cell>
        </row>
        <row r="235">
          <cell r="B235" t="str">
            <v>ZAPOTEMPA</v>
          </cell>
          <cell r="C235" t="str">
            <v>20</v>
          </cell>
          <cell r="D235" t="str">
            <v>1</v>
          </cell>
          <cell r="E235">
            <v>0.05</v>
          </cell>
          <cell r="F235" t="str">
            <v>0</v>
          </cell>
        </row>
        <row r="236">
          <cell r="B236" t="str">
            <v>AQUIXCRUZ</v>
          </cell>
          <cell r="C236" t="str">
            <v>21</v>
          </cell>
          <cell r="D236" t="str">
            <v>2</v>
          </cell>
          <cell r="E236">
            <v>0.09523809523809523</v>
          </cell>
          <cell r="F236" t="str">
            <v>0</v>
          </cell>
        </row>
        <row r="237">
          <cell r="B237" t="str">
            <v>BENITO JUAREZ</v>
          </cell>
          <cell r="C237" t="str">
            <v>20</v>
          </cell>
          <cell r="D237" t="str">
            <v>0</v>
          </cell>
          <cell r="E237">
            <v>0</v>
          </cell>
          <cell r="F237" t="str">
            <v>0</v>
          </cell>
        </row>
        <row r="238">
          <cell r="B238" t="str">
            <v>MAXTLATLA</v>
          </cell>
          <cell r="C238" t="str">
            <v>*</v>
          </cell>
          <cell r="D238" t="str">
            <v>*</v>
          </cell>
          <cell r="F238" t="str">
            <v>*</v>
          </cell>
        </row>
        <row r="239">
          <cell r="B239" t="str">
            <v>SOJUAL</v>
          </cell>
          <cell r="C239" t="str">
            <v>4</v>
          </cell>
          <cell r="D239" t="str">
            <v>1</v>
          </cell>
          <cell r="E239">
            <v>0.25</v>
          </cell>
          <cell r="F239" t="str">
            <v>0</v>
          </cell>
        </row>
        <row r="240">
          <cell r="B240" t="str">
            <v>CONCEPCION, LA</v>
          </cell>
          <cell r="C240" t="str">
            <v>48</v>
          </cell>
          <cell r="D240" t="str">
            <v>12</v>
          </cell>
          <cell r="E240">
            <v>0.25</v>
          </cell>
          <cell r="F240" t="str">
            <v>0</v>
          </cell>
        </row>
        <row r="241">
          <cell r="B241" t="str">
            <v>ZORRA, LA</v>
          </cell>
          <cell r="C241" t="str">
            <v>*</v>
          </cell>
          <cell r="D241" t="str">
            <v>*</v>
          </cell>
          <cell r="F241" t="str">
            <v>*</v>
          </cell>
        </row>
        <row r="242">
          <cell r="B242" t="str">
            <v>PALMAR BAJO</v>
          </cell>
          <cell r="C242" t="str">
            <v>4</v>
          </cell>
          <cell r="D242" t="str">
            <v>1</v>
          </cell>
          <cell r="E242">
            <v>0.25</v>
          </cell>
          <cell r="F242" t="str">
            <v>0</v>
          </cell>
        </row>
        <row r="243">
          <cell r="B243" t="str">
            <v>PEPEYOCAL</v>
          </cell>
          <cell r="C243" t="str">
            <v>53</v>
          </cell>
          <cell r="D243" t="str">
            <v>23</v>
          </cell>
          <cell r="E243">
            <v>0.4339622641509434</v>
          </cell>
          <cell r="F243" t="str">
            <v>0</v>
          </cell>
        </row>
        <row r="244">
          <cell r="B244" t="str">
            <v>RAYA, LA</v>
          </cell>
          <cell r="C244" t="str">
            <v>3</v>
          </cell>
          <cell r="D244" t="str">
            <v>0</v>
          </cell>
          <cell r="E244">
            <v>0</v>
          </cell>
          <cell r="F244" t="str">
            <v>0</v>
          </cell>
        </row>
        <row r="245">
          <cell r="B245" t="str">
            <v>NUEVO PARAJE</v>
          </cell>
          <cell r="C245" t="str">
            <v>49</v>
          </cell>
          <cell r="D245" t="str">
            <v>3</v>
          </cell>
          <cell r="E245">
            <v>0.061224489795918366</v>
          </cell>
          <cell r="F245" t="str">
            <v>0</v>
          </cell>
        </row>
        <row r="246">
          <cell r="B246" t="str">
            <v>CANOAS, LAS</v>
          </cell>
          <cell r="C246" t="str">
            <v>18</v>
          </cell>
          <cell r="D246" t="str">
            <v>11</v>
          </cell>
          <cell r="E246">
            <v>0.6111111111111112</v>
          </cell>
          <cell r="F246" t="str">
            <v>0</v>
          </cell>
        </row>
        <row r="247">
          <cell r="B247" t="str">
            <v>MANANTIAL, EL</v>
          </cell>
          <cell r="C247" t="str">
            <v>41</v>
          </cell>
          <cell r="D247" t="str">
            <v>3</v>
          </cell>
          <cell r="E247">
            <v>0.07317073170731707</v>
          </cell>
          <cell r="F247" t="str">
            <v>0</v>
          </cell>
        </row>
        <row r="248">
          <cell r="B248" t="str">
            <v>CAMAITLAN</v>
          </cell>
          <cell r="C248" t="str">
            <v>26</v>
          </cell>
          <cell r="D248" t="str">
            <v>10</v>
          </cell>
          <cell r="E248">
            <v>0.38461538461538464</v>
          </cell>
          <cell r="F248" t="str">
            <v>1</v>
          </cell>
        </row>
        <row r="249">
          <cell r="B249" t="str">
            <v>TERRERILLOS</v>
          </cell>
          <cell r="C249" t="str">
            <v>6</v>
          </cell>
          <cell r="D249" t="str">
            <v>3</v>
          </cell>
          <cell r="E249">
            <v>0.5</v>
          </cell>
          <cell r="F249" t="str">
            <v>0</v>
          </cell>
        </row>
        <row r="250">
          <cell r="B250" t="str">
            <v>CUATZONCO</v>
          </cell>
          <cell r="C250" t="str">
            <v>*</v>
          </cell>
          <cell r="D250" t="str">
            <v>*</v>
          </cell>
          <cell r="F250" t="str">
            <v>*</v>
          </cell>
        </row>
        <row r="251">
          <cell r="B251" t="str">
            <v>VEGA, LA</v>
          </cell>
          <cell r="C251" t="str">
            <v>*</v>
          </cell>
          <cell r="D251" t="str">
            <v>*</v>
          </cell>
          <cell r="F251" t="str">
            <v>*</v>
          </cell>
        </row>
        <row r="252">
          <cell r="B252" t="str">
            <v>PILAHUIMOL</v>
          </cell>
          <cell r="C252" t="str">
            <v>31</v>
          </cell>
          <cell r="D252" t="str">
            <v>3</v>
          </cell>
          <cell r="E252">
            <v>0.0967741935483871</v>
          </cell>
          <cell r="F252" t="str">
            <v>0</v>
          </cell>
        </row>
        <row r="253">
          <cell r="B253" t="str">
            <v>CHACACUAHUITL</v>
          </cell>
          <cell r="C253" t="str">
            <v>11</v>
          </cell>
          <cell r="D253" t="str">
            <v>0</v>
          </cell>
          <cell r="E253">
            <v>0</v>
          </cell>
          <cell r="F253" t="str">
            <v>0</v>
          </cell>
        </row>
        <row r="254">
          <cell r="B254" t="str">
            <v>TEACATL AMATLAN</v>
          </cell>
          <cell r="C254" t="str">
            <v>47</v>
          </cell>
          <cell r="D254" t="str">
            <v>1</v>
          </cell>
          <cell r="E254">
            <v>0.02127659574468085</v>
          </cell>
          <cell r="F254" t="str">
            <v>0</v>
          </cell>
        </row>
        <row r="255">
          <cell r="B255" t="str">
            <v>XAHUAYOCA</v>
          </cell>
          <cell r="C255" t="str">
            <v>28</v>
          </cell>
          <cell r="D255" t="str">
            <v>8</v>
          </cell>
          <cell r="E255">
            <v>0.2857142857142857</v>
          </cell>
          <cell r="F255" t="str">
            <v>0</v>
          </cell>
        </row>
        <row r="256">
          <cell r="B256" t="str">
            <v>ZACATENO</v>
          </cell>
          <cell r="C256" t="str">
            <v>8</v>
          </cell>
          <cell r="D256" t="str">
            <v>2</v>
          </cell>
          <cell r="E256">
            <v>0.25</v>
          </cell>
          <cell r="F256" t="str">
            <v>0</v>
          </cell>
        </row>
        <row r="257">
          <cell r="B257" t="str">
            <v>PANTIMALA</v>
          </cell>
          <cell r="C257" t="str">
            <v>3</v>
          </cell>
          <cell r="D257" t="str">
            <v>0</v>
          </cell>
          <cell r="E257">
            <v>0</v>
          </cell>
          <cell r="F257" t="str">
            <v>0</v>
          </cell>
        </row>
        <row r="258">
          <cell r="B258" t="str">
            <v>CAMELIA, LA</v>
          </cell>
          <cell r="C258" t="str">
            <v>11</v>
          </cell>
          <cell r="D258" t="str">
            <v>0</v>
          </cell>
          <cell r="E258">
            <v>0</v>
          </cell>
          <cell r="F258" t="str">
            <v>0</v>
          </cell>
        </row>
        <row r="259">
          <cell r="B259" t="str">
            <v>RANCHO EL DOSCIENTOS UNO</v>
          </cell>
          <cell r="C259" t="str">
            <v>*</v>
          </cell>
          <cell r="D259" t="str">
            <v>*</v>
          </cell>
          <cell r="F259" t="str">
            <v>*</v>
          </cell>
        </row>
        <row r="260">
          <cell r="B260" t="str">
            <v>BUGAMBILIAS, LAS</v>
          </cell>
          <cell r="C260" t="str">
            <v>5</v>
          </cell>
          <cell r="D260" t="str">
            <v>1</v>
          </cell>
          <cell r="E260">
            <v>0.2</v>
          </cell>
          <cell r="F260" t="str">
            <v>0</v>
          </cell>
        </row>
        <row r="261">
          <cell r="B261" t="str">
            <v>ACATL</v>
          </cell>
          <cell r="C261" t="str">
            <v>43</v>
          </cell>
          <cell r="D261" t="str">
            <v>15</v>
          </cell>
          <cell r="E261">
            <v>0.3488372093023256</v>
          </cell>
          <cell r="F261" t="str">
            <v>0</v>
          </cell>
        </row>
        <row r="262">
          <cell r="B262" t="str">
            <v>ALAXTITLA TEPETZINTLA</v>
          </cell>
          <cell r="C262" t="str">
            <v>11</v>
          </cell>
          <cell r="D262" t="str">
            <v>2</v>
          </cell>
          <cell r="E262">
            <v>0.18181818181818182</v>
          </cell>
          <cell r="F262" t="str">
            <v>0</v>
          </cell>
        </row>
        <row r="263">
          <cell r="B263" t="str">
            <v>ADALBERTO TEJEDA</v>
          </cell>
          <cell r="C263" t="str">
            <v>14</v>
          </cell>
          <cell r="D263" t="str">
            <v>4</v>
          </cell>
          <cell r="E263">
            <v>0.2857142857142857</v>
          </cell>
          <cell r="F263" t="str">
            <v>0</v>
          </cell>
        </row>
        <row r="264">
          <cell r="B264" t="str">
            <v>ALTAMIRA</v>
          </cell>
          <cell r="C264" t="str">
            <v>6</v>
          </cell>
          <cell r="D264" t="str">
            <v>4</v>
          </cell>
          <cell r="E264">
            <v>0.6666666666666666</v>
          </cell>
          <cell r="F264" t="str">
            <v>0</v>
          </cell>
        </row>
        <row r="265">
          <cell r="B265" t="str">
            <v>AKICHTZINTLA</v>
          </cell>
          <cell r="C265" t="str">
            <v>37</v>
          </cell>
          <cell r="D265" t="str">
            <v>4</v>
          </cell>
          <cell r="E265">
            <v>0.10810810810810811</v>
          </cell>
          <cell r="F265" t="str">
            <v>0</v>
          </cell>
        </row>
        <row r="266">
          <cell r="B266" t="str">
            <v>BUENA VISTA</v>
          </cell>
          <cell r="C266" t="str">
            <v>30</v>
          </cell>
          <cell r="D266" t="str">
            <v>14</v>
          </cell>
          <cell r="E266">
            <v>0.4666666666666667</v>
          </cell>
          <cell r="F266" t="str">
            <v>4</v>
          </cell>
        </row>
        <row r="267">
          <cell r="B267" t="str">
            <v>CAHUAYOAPA</v>
          </cell>
          <cell r="C267" t="str">
            <v>26</v>
          </cell>
          <cell r="D267" t="str">
            <v>3</v>
          </cell>
          <cell r="E267">
            <v>0.11538461538461539</v>
          </cell>
          <cell r="F267" t="str">
            <v>0</v>
          </cell>
        </row>
        <row r="268">
          <cell r="B268" t="str">
            <v>CAMPO SIETE</v>
          </cell>
          <cell r="C268" t="str">
            <v>3</v>
          </cell>
          <cell r="D268" t="str">
            <v>0</v>
          </cell>
          <cell r="E268">
            <v>0</v>
          </cell>
          <cell r="F268" t="str">
            <v>0</v>
          </cell>
        </row>
        <row r="269">
          <cell r="B269" t="str">
            <v>CARRIL, EL</v>
          </cell>
          <cell r="C269" t="str">
            <v>*</v>
          </cell>
          <cell r="D269" t="str">
            <v>*</v>
          </cell>
          <cell r="F269" t="str">
            <v>*</v>
          </cell>
        </row>
        <row r="270">
          <cell r="B270" t="str">
            <v>AS DE OROS, EL</v>
          </cell>
          <cell r="C270" t="str">
            <v>*</v>
          </cell>
          <cell r="D270" t="str">
            <v>*</v>
          </cell>
          <cell r="F270" t="str">
            <v>*</v>
          </cell>
        </row>
        <row r="271">
          <cell r="B271" t="str">
            <v>CERRITO, EL</v>
          </cell>
          <cell r="C271" t="str">
            <v>*</v>
          </cell>
          <cell r="D271" t="str">
            <v>*</v>
          </cell>
          <cell r="F271" t="str">
            <v>*</v>
          </cell>
        </row>
        <row r="272">
          <cell r="B272" t="str">
            <v>CERRO AZUL</v>
          </cell>
          <cell r="C272" t="str">
            <v>4</v>
          </cell>
          <cell r="D272" t="str">
            <v>1</v>
          </cell>
          <cell r="E272">
            <v>0.25</v>
          </cell>
          <cell r="F272" t="str">
            <v>0</v>
          </cell>
        </row>
        <row r="273">
          <cell r="B273" t="str">
            <v>COYOLITO, EL</v>
          </cell>
          <cell r="C273" t="str">
            <v>19</v>
          </cell>
          <cell r="D273" t="str">
            <v>2</v>
          </cell>
          <cell r="E273">
            <v>0.10526315789473684</v>
          </cell>
          <cell r="F273" t="str">
            <v>0</v>
          </cell>
        </row>
        <row r="274">
          <cell r="B274" t="str">
            <v>CUATECOMETL CAMOTIPAN</v>
          </cell>
          <cell r="C274" t="str">
            <v>76</v>
          </cell>
          <cell r="D274" t="str">
            <v>2</v>
          </cell>
          <cell r="E274">
            <v>0.02631578947368421</v>
          </cell>
          <cell r="F274" t="str">
            <v>0</v>
          </cell>
        </row>
        <row r="275">
          <cell r="B275" t="str">
            <v>CUATZAPOTL</v>
          </cell>
          <cell r="C275" t="str">
            <v>18</v>
          </cell>
          <cell r="D275" t="str">
            <v>3</v>
          </cell>
          <cell r="E275">
            <v>0.16666666666666666</v>
          </cell>
          <cell r="F275" t="str">
            <v>0</v>
          </cell>
        </row>
        <row r="276">
          <cell r="B276" t="str">
            <v>FRANCISCO VILLA</v>
          </cell>
          <cell r="C276" t="str">
            <v>42</v>
          </cell>
          <cell r="D276" t="str">
            <v>0</v>
          </cell>
          <cell r="E276">
            <v>0</v>
          </cell>
          <cell r="F276" t="str">
            <v>0</v>
          </cell>
        </row>
        <row r="277">
          <cell r="B277" t="str">
            <v>CUILOTITLA</v>
          </cell>
          <cell r="C277" t="str">
            <v>9</v>
          </cell>
          <cell r="D277" t="str">
            <v>2</v>
          </cell>
          <cell r="E277">
            <v>0.2222222222222222</v>
          </cell>
          <cell r="F277" t="str">
            <v>0</v>
          </cell>
        </row>
        <row r="278">
          <cell r="B278" t="str">
            <v>JACUBAL, EL</v>
          </cell>
          <cell r="C278" t="str">
            <v>7</v>
          </cell>
          <cell r="D278" t="str">
            <v>0</v>
          </cell>
          <cell r="E278">
            <v>0</v>
          </cell>
          <cell r="F278" t="str">
            <v>0</v>
          </cell>
        </row>
        <row r="279">
          <cell r="B279" t="str">
            <v>LAZARO CARDENAS</v>
          </cell>
          <cell r="C279" t="str">
            <v>18</v>
          </cell>
          <cell r="D279" t="str">
            <v>6</v>
          </cell>
          <cell r="E279">
            <v>0.3333333333333333</v>
          </cell>
          <cell r="F279" t="str">
            <v>0</v>
          </cell>
        </row>
        <row r="280">
          <cell r="B280" t="str">
            <v>LOMA MINA</v>
          </cell>
          <cell r="C280" t="str">
            <v>10</v>
          </cell>
          <cell r="D280" t="str">
            <v>2</v>
          </cell>
          <cell r="E280">
            <v>0.2</v>
          </cell>
          <cell r="F280" t="str">
            <v>0</v>
          </cell>
        </row>
        <row r="281">
          <cell r="B281" t="str">
            <v>MESA, LA</v>
          </cell>
          <cell r="C281" t="str">
            <v>*</v>
          </cell>
          <cell r="D281" t="str">
            <v>*</v>
          </cell>
          <cell r="F281" t="str">
            <v>*</v>
          </cell>
        </row>
        <row r="282">
          <cell r="B282" t="str">
            <v>MORA, LA</v>
          </cell>
          <cell r="C282" t="str">
            <v>*</v>
          </cell>
          <cell r="D282" t="str">
            <v>*</v>
          </cell>
          <cell r="F282" t="str">
            <v>*</v>
          </cell>
        </row>
        <row r="283">
          <cell r="B283" t="str">
            <v>NEXCUATEMPA</v>
          </cell>
          <cell r="C283" t="str">
            <v>3</v>
          </cell>
          <cell r="D283" t="str">
            <v>1</v>
          </cell>
          <cell r="E283">
            <v>0.3333333333333333</v>
          </cell>
          <cell r="F283" t="str">
            <v>0</v>
          </cell>
        </row>
        <row r="284">
          <cell r="B284" t="str">
            <v>PALMA SOLA ANEXO LA ANTIGUA</v>
          </cell>
          <cell r="C284" t="str">
            <v>12</v>
          </cell>
          <cell r="D284" t="str">
            <v>1</v>
          </cell>
          <cell r="E284">
            <v>0.08333333333333333</v>
          </cell>
          <cell r="F284" t="str">
            <v>0</v>
          </cell>
        </row>
        <row r="285">
          <cell r="B285" t="str">
            <v>PALO ROSA</v>
          </cell>
          <cell r="C285" t="str">
            <v>3</v>
          </cell>
          <cell r="D285" t="str">
            <v>0</v>
          </cell>
          <cell r="E285">
            <v>0</v>
          </cell>
          <cell r="F285" t="str">
            <v>0</v>
          </cell>
        </row>
        <row r="286">
          <cell r="B286" t="str">
            <v>PALOS NEGROS</v>
          </cell>
          <cell r="C286" t="str">
            <v>3</v>
          </cell>
          <cell r="D286" t="str">
            <v>2</v>
          </cell>
          <cell r="E286">
            <v>0.6666666666666666</v>
          </cell>
          <cell r="F286" t="str">
            <v>0</v>
          </cell>
        </row>
        <row r="287">
          <cell r="B287" t="str">
            <v>PARAJE, EL</v>
          </cell>
          <cell r="C287" t="str">
            <v>4</v>
          </cell>
          <cell r="D287" t="str">
            <v>2</v>
          </cell>
          <cell r="E287">
            <v>0.5</v>
          </cell>
          <cell r="F287" t="str">
            <v>0</v>
          </cell>
        </row>
        <row r="288">
          <cell r="B288" t="str">
            <v>PENSAMIENTO, EL</v>
          </cell>
          <cell r="C288" t="str">
            <v>*</v>
          </cell>
          <cell r="D288" t="str">
            <v>*</v>
          </cell>
          <cell r="F288" t="str">
            <v>*</v>
          </cell>
        </row>
        <row r="289">
          <cell r="B289" t="str">
            <v>SAN BENITO</v>
          </cell>
          <cell r="C289" t="str">
            <v>31</v>
          </cell>
          <cell r="D289" t="str">
            <v>3</v>
          </cell>
          <cell r="E289">
            <v>0.0967741935483871</v>
          </cell>
          <cell r="F289" t="str">
            <v>0</v>
          </cell>
        </row>
        <row r="290">
          <cell r="B290" t="str">
            <v>SEIS HERMANOS</v>
          </cell>
          <cell r="C290" t="str">
            <v>3</v>
          </cell>
          <cell r="D290" t="str">
            <v>1</v>
          </cell>
          <cell r="E290">
            <v>0.3333333333333333</v>
          </cell>
          <cell r="F290" t="str">
            <v>0</v>
          </cell>
        </row>
        <row r="291">
          <cell r="B291" t="str">
            <v>TENEXACO</v>
          </cell>
          <cell r="C291" t="str">
            <v>10</v>
          </cell>
          <cell r="D291" t="str">
            <v>0</v>
          </cell>
          <cell r="E291">
            <v>0</v>
          </cell>
          <cell r="F291" t="str">
            <v>0</v>
          </cell>
        </row>
        <row r="292">
          <cell r="B292" t="str">
            <v>TENEXCO</v>
          </cell>
          <cell r="C292" t="str">
            <v>13</v>
          </cell>
          <cell r="D292" t="str">
            <v>2</v>
          </cell>
          <cell r="E292">
            <v>0.15384615384615385</v>
          </cell>
          <cell r="F292" t="str">
            <v>0</v>
          </cell>
        </row>
        <row r="293">
          <cell r="B293" t="str">
            <v>TEPECO</v>
          </cell>
          <cell r="C293" t="str">
            <v>71</v>
          </cell>
          <cell r="D293" t="str">
            <v>20</v>
          </cell>
          <cell r="E293">
            <v>0.28169014084507044</v>
          </cell>
          <cell r="F293" t="str">
            <v>0</v>
          </cell>
        </row>
        <row r="294">
          <cell r="B294" t="str">
            <v>TEPETZINTLA XICALANGO</v>
          </cell>
          <cell r="C294" t="str">
            <v>15</v>
          </cell>
          <cell r="D294" t="str">
            <v>0</v>
          </cell>
          <cell r="E294">
            <v>0</v>
          </cell>
          <cell r="F294" t="str">
            <v>0</v>
          </cell>
        </row>
        <row r="295">
          <cell r="B295" t="str">
            <v>TEPEXOCOYO</v>
          </cell>
          <cell r="C295" t="str">
            <v>72</v>
          </cell>
          <cell r="D295" t="str">
            <v>2</v>
          </cell>
          <cell r="E295">
            <v>0.027777777777777776</v>
          </cell>
          <cell r="F295" t="str">
            <v>0</v>
          </cell>
        </row>
        <row r="296">
          <cell r="B296" t="str">
            <v>TIERRA BLANCA</v>
          </cell>
          <cell r="C296" t="str">
            <v>*</v>
          </cell>
          <cell r="D296" t="str">
            <v>*</v>
          </cell>
          <cell r="F296" t="str">
            <v>*</v>
          </cell>
        </row>
        <row r="297">
          <cell r="B297" t="str">
            <v>TLAMAYA XOCHICUATEPEC</v>
          </cell>
          <cell r="C297" t="str">
            <v>9</v>
          </cell>
          <cell r="D297" t="str">
            <v>1</v>
          </cell>
          <cell r="E297">
            <v>0.1111111111111111</v>
          </cell>
          <cell r="F297" t="str">
            <v>0</v>
          </cell>
        </row>
        <row r="298">
          <cell r="B298" t="str">
            <v>TLAQUEXTLA PEMUXTITLA</v>
          </cell>
          <cell r="C298" t="str">
            <v>58</v>
          </cell>
          <cell r="D298" t="str">
            <v>18</v>
          </cell>
          <cell r="E298">
            <v>0.3103448275862069</v>
          </cell>
          <cell r="F298" t="str">
            <v>0</v>
          </cell>
        </row>
        <row r="299">
          <cell r="B299" t="str">
            <v>TZONTZOPILOTL</v>
          </cell>
          <cell r="C299" t="str">
            <v>6</v>
          </cell>
          <cell r="D299" t="str">
            <v>0</v>
          </cell>
          <cell r="E299">
            <v>0</v>
          </cell>
          <cell r="F299" t="str">
            <v>0</v>
          </cell>
        </row>
        <row r="300">
          <cell r="B300" t="str">
            <v>AHUAMOLO</v>
          </cell>
          <cell r="C300" t="str">
            <v>*</v>
          </cell>
          <cell r="D300" t="str">
            <v>*</v>
          </cell>
          <cell r="F300" t="str">
            <v>*</v>
          </cell>
        </row>
        <row r="301">
          <cell r="B301" t="str">
            <v>AG▄ITA, LA</v>
          </cell>
          <cell r="C301" t="str">
            <v>*</v>
          </cell>
          <cell r="D301" t="str">
            <v>*</v>
          </cell>
          <cell r="F301" t="str">
            <v>*</v>
          </cell>
        </row>
        <row r="302">
          <cell r="B302" t="str">
            <v>SAN MIGUEL</v>
          </cell>
          <cell r="C302" t="str">
            <v>11</v>
          </cell>
          <cell r="D302" t="str">
            <v>0</v>
          </cell>
          <cell r="E302">
            <v>0</v>
          </cell>
          <cell r="F302" t="str">
            <v>0</v>
          </cell>
        </row>
        <row r="303">
          <cell r="B303" t="str">
            <v>LINDERO, EL</v>
          </cell>
          <cell r="C303" t="str">
            <v>5</v>
          </cell>
          <cell r="D303" t="str">
            <v>1</v>
          </cell>
          <cell r="E303">
            <v>0.2</v>
          </cell>
          <cell r="F303" t="str">
            <v>0</v>
          </cell>
        </row>
        <row r="304">
          <cell r="B304" t="str">
            <v>CRUZ VERDE</v>
          </cell>
          <cell r="C304" t="str">
            <v>11</v>
          </cell>
          <cell r="D304" t="str">
            <v>6</v>
          </cell>
          <cell r="E304">
            <v>0.5454545454545454</v>
          </cell>
          <cell r="F304" t="str">
            <v>4</v>
          </cell>
        </row>
        <row r="305">
          <cell r="B305" t="str">
            <v>PAPALOTLA</v>
          </cell>
          <cell r="C305" t="str">
            <v>3</v>
          </cell>
          <cell r="D305" t="str">
            <v>0</v>
          </cell>
          <cell r="E305">
            <v>0</v>
          </cell>
          <cell r="F305" t="str">
            <v>0</v>
          </cell>
        </row>
        <row r="306">
          <cell r="B306" t="str">
            <v>ANALI</v>
          </cell>
          <cell r="C306" t="str">
            <v>3</v>
          </cell>
          <cell r="D306" t="str">
            <v>0</v>
          </cell>
          <cell r="E306">
            <v>0</v>
          </cell>
          <cell r="F306" t="str">
            <v>0</v>
          </cell>
        </row>
        <row r="307">
          <cell r="B307" t="str">
            <v>TLAICA</v>
          </cell>
          <cell r="C307" t="str">
            <v>3</v>
          </cell>
          <cell r="D307" t="str">
            <v>0</v>
          </cell>
          <cell r="E307">
            <v>0</v>
          </cell>
          <cell r="F307" t="str">
            <v>0</v>
          </cell>
        </row>
        <row r="308">
          <cell r="B308" t="str">
            <v>RANCHO SOLIS</v>
          </cell>
          <cell r="C308" t="str">
            <v>*</v>
          </cell>
          <cell r="D308" t="str">
            <v>*</v>
          </cell>
          <cell r="F308" t="str">
            <v>*</v>
          </cell>
        </row>
        <row r="309">
          <cell r="B309" t="str">
            <v>CUATEMPA</v>
          </cell>
          <cell r="C309" t="str">
            <v>*</v>
          </cell>
          <cell r="D309" t="str">
            <v>*</v>
          </cell>
          <cell r="F309" t="str">
            <v>*</v>
          </cell>
        </row>
        <row r="310">
          <cell r="B310" t="str">
            <v>PARAJE, EL</v>
          </cell>
          <cell r="C310" t="str">
            <v>*</v>
          </cell>
          <cell r="D310" t="str">
            <v>*</v>
          </cell>
          <cell r="F310" t="str">
            <v>*</v>
          </cell>
        </row>
        <row r="311">
          <cell r="B311" t="str">
            <v>EJIDO LAS VEGAS</v>
          </cell>
          <cell r="C311" t="str">
            <v>22</v>
          </cell>
          <cell r="D311" t="str">
            <v>0</v>
          </cell>
          <cell r="E311">
            <v>0</v>
          </cell>
          <cell r="F311" t="str">
            <v>0</v>
          </cell>
        </row>
        <row r="312">
          <cell r="B312" t="str">
            <v>OTATAL, EL</v>
          </cell>
          <cell r="C312" t="str">
            <v>*</v>
          </cell>
          <cell r="D312" t="str">
            <v>*</v>
          </cell>
          <cell r="F312" t="str">
            <v>*</v>
          </cell>
        </row>
        <row r="313">
          <cell r="B313" t="str">
            <v>JABALI, EL</v>
          </cell>
          <cell r="C313" t="str">
            <v>5</v>
          </cell>
          <cell r="D313" t="str">
            <v>0</v>
          </cell>
          <cell r="E313">
            <v>0</v>
          </cell>
          <cell r="F313" t="str">
            <v>0</v>
          </cell>
        </row>
        <row r="314">
          <cell r="B314" t="str">
            <v>MEZQUITE, EL</v>
          </cell>
          <cell r="C314" t="str">
            <v>15</v>
          </cell>
          <cell r="D314" t="str">
            <v>0</v>
          </cell>
          <cell r="E314">
            <v>0</v>
          </cell>
          <cell r="F314" t="str">
            <v>0</v>
          </cell>
        </row>
        <row r="315">
          <cell r="B315" t="str">
            <v>SANTA TERESA CAMOTIPAN</v>
          </cell>
          <cell r="C315" t="str">
            <v>*</v>
          </cell>
          <cell r="D315" t="str">
            <v>*</v>
          </cell>
          <cell r="F315" t="str">
            <v>*</v>
          </cell>
        </row>
        <row r="316">
          <cell r="B316" t="str">
            <v>RANCHO DOS ARROYOS</v>
          </cell>
          <cell r="C316" t="str">
            <v>*</v>
          </cell>
          <cell r="D316" t="str">
            <v>*</v>
          </cell>
          <cell r="F316" t="str">
            <v>*</v>
          </cell>
        </row>
        <row r="317">
          <cell r="B317" t="str">
            <v>AMPLIACION PALMA SOLA</v>
          </cell>
          <cell r="C317" t="str">
            <v>21</v>
          </cell>
          <cell r="D317" t="str">
            <v>0</v>
          </cell>
          <cell r="E317">
            <v>0</v>
          </cell>
          <cell r="F317" t="str">
            <v>0</v>
          </cell>
        </row>
        <row r="318">
          <cell r="B318" t="str">
            <v>TULE CUATECOMETL, EL</v>
          </cell>
          <cell r="C318" t="str">
            <v>*</v>
          </cell>
          <cell r="D318" t="str">
            <v>*</v>
          </cell>
          <cell r="F318" t="str">
            <v>*</v>
          </cell>
        </row>
        <row r="319">
          <cell r="B319" t="str">
            <v>RANCHO TRES HERMANOS</v>
          </cell>
          <cell r="C319" t="str">
            <v>*</v>
          </cell>
          <cell r="D319" t="str">
            <v>*</v>
          </cell>
          <cell r="F319" t="str">
            <v>*</v>
          </cell>
        </row>
        <row r="320">
          <cell r="B320" t="str">
            <v>PALMA SOLA (LOS MANANTIALES)</v>
          </cell>
          <cell r="C320" t="str">
            <v>4</v>
          </cell>
          <cell r="D320" t="str">
            <v>2</v>
          </cell>
          <cell r="E320">
            <v>0.5</v>
          </cell>
          <cell r="F320" t="str">
            <v>0</v>
          </cell>
        </row>
        <row r="321">
          <cell r="B321" t="str">
            <v>TECANAHUA</v>
          </cell>
          <cell r="C321" t="str">
            <v>11</v>
          </cell>
          <cell r="D321" t="str">
            <v>2</v>
          </cell>
          <cell r="E321">
            <v>0.18181818181818182</v>
          </cell>
          <cell r="F321" t="str">
            <v>0</v>
          </cell>
        </row>
        <row r="322">
          <cell r="B322" t="str">
            <v>ZACAHUIZTITLA</v>
          </cell>
          <cell r="C322" t="str">
            <v>18</v>
          </cell>
          <cell r="D322" t="str">
            <v>1</v>
          </cell>
          <cell r="E322">
            <v>0.05555555555555555</v>
          </cell>
          <cell r="F322" t="str">
            <v>0</v>
          </cell>
        </row>
        <row r="323">
          <cell r="B323" t="str">
            <v>REAL, EL</v>
          </cell>
          <cell r="C323" t="str">
            <v>10</v>
          </cell>
          <cell r="D323" t="str">
            <v>6</v>
          </cell>
          <cell r="E323">
            <v>0.6</v>
          </cell>
          <cell r="F323" t="str">
            <v>0</v>
          </cell>
        </row>
        <row r="324">
          <cell r="B324" t="str">
            <v>QUERREQUE, EL</v>
          </cell>
          <cell r="C324" t="str">
            <v>*</v>
          </cell>
          <cell r="D324" t="str">
            <v>*</v>
          </cell>
          <cell r="F324" t="str">
            <v>*</v>
          </cell>
        </row>
        <row r="325">
          <cell r="B325" t="str">
            <v>BARRIO TEPENAHUAC</v>
          </cell>
          <cell r="C325" t="str">
            <v>21</v>
          </cell>
          <cell r="D325" t="str">
            <v>6</v>
          </cell>
          <cell r="E325">
            <v>0.2857142857142857</v>
          </cell>
          <cell r="F325" t="str">
            <v>0</v>
          </cell>
        </row>
        <row r="326">
          <cell r="B326" t="str">
            <v>MOLINO, EL</v>
          </cell>
          <cell r="C326" t="str">
            <v>3</v>
          </cell>
          <cell r="D326" t="str">
            <v>0</v>
          </cell>
          <cell r="E326">
            <v>0</v>
          </cell>
          <cell r="F326" t="str">
            <v>0</v>
          </cell>
        </row>
        <row r="327">
          <cell r="B327" t="str">
            <v>CUCHARAS, LAS</v>
          </cell>
          <cell r="C327" t="str">
            <v>5</v>
          </cell>
          <cell r="D327" t="str">
            <v>0</v>
          </cell>
          <cell r="E327">
            <v>0</v>
          </cell>
          <cell r="F327" t="str">
            <v>0</v>
          </cell>
        </row>
        <row r="328">
          <cell r="B328" t="str">
            <v>TECOMATE, EL</v>
          </cell>
          <cell r="C328" t="str">
            <v>124</v>
          </cell>
          <cell r="D328" t="str">
            <v>18</v>
          </cell>
          <cell r="E328">
            <v>0.14516129032258066</v>
          </cell>
          <cell r="F328" t="str">
            <v>2</v>
          </cell>
        </row>
        <row r="329">
          <cell r="B329" t="str">
            <v>HUEXOCO</v>
          </cell>
          <cell r="C329" t="str">
            <v>9</v>
          </cell>
          <cell r="D329" t="str">
            <v>1</v>
          </cell>
          <cell r="E329">
            <v>0.1111111111111111</v>
          </cell>
          <cell r="F329" t="str">
            <v>0</v>
          </cell>
        </row>
        <row r="330">
          <cell r="B330" t="str">
            <v>ATLAJTENO</v>
          </cell>
          <cell r="C330" t="str">
            <v>7</v>
          </cell>
          <cell r="D330" t="str">
            <v>3</v>
          </cell>
          <cell r="E330">
            <v>0.42857142857142855</v>
          </cell>
          <cell r="F330" t="str">
            <v>0</v>
          </cell>
        </row>
        <row r="331">
          <cell r="B331" t="str">
            <v>HUEXOYO</v>
          </cell>
          <cell r="C331" t="str">
            <v>11</v>
          </cell>
          <cell r="D331" t="str">
            <v>0</v>
          </cell>
          <cell r="E331">
            <v>0</v>
          </cell>
          <cell r="F331" t="str">
            <v>0</v>
          </cell>
        </row>
        <row r="332">
          <cell r="B332" t="str">
            <v>HOLITITLA</v>
          </cell>
          <cell r="C332" t="str">
            <v>3</v>
          </cell>
          <cell r="D332" t="str">
            <v>0</v>
          </cell>
          <cell r="E332">
            <v>0</v>
          </cell>
          <cell r="F332" t="str">
            <v>0</v>
          </cell>
        </row>
        <row r="333">
          <cell r="B333" t="str">
            <v>HUEYATLAJO</v>
          </cell>
          <cell r="C333" t="str">
            <v>11</v>
          </cell>
          <cell r="D333" t="str">
            <v>0</v>
          </cell>
          <cell r="E333">
            <v>0</v>
          </cell>
          <cell r="F333" t="str">
            <v>0</v>
          </cell>
        </row>
        <row r="334">
          <cell r="B334" t="str">
            <v>CHALAHUITE, EL</v>
          </cell>
          <cell r="C334" t="str">
            <v>*</v>
          </cell>
          <cell r="D334" t="str">
            <v>*</v>
          </cell>
          <cell r="F334" t="str">
            <v>*</v>
          </cell>
        </row>
        <row r="335">
          <cell r="B335" t="str">
            <v>PILAYOCO</v>
          </cell>
          <cell r="C335" t="str">
            <v>8</v>
          </cell>
          <cell r="D335" t="str">
            <v>1</v>
          </cell>
          <cell r="E335">
            <v>0.125</v>
          </cell>
          <cell r="F335" t="str">
            <v>0</v>
          </cell>
        </row>
        <row r="336">
          <cell r="B336" t="str">
            <v>ATLAJCO</v>
          </cell>
          <cell r="C336" t="str">
            <v>16</v>
          </cell>
          <cell r="D336" t="str">
            <v>0</v>
          </cell>
          <cell r="E336">
            <v>0</v>
          </cell>
          <cell r="F336" t="str">
            <v>0</v>
          </cell>
        </row>
        <row r="337">
          <cell r="B337" t="str">
            <v>TECUAPA</v>
          </cell>
          <cell r="C337" t="str">
            <v>20</v>
          </cell>
          <cell r="D337" t="str">
            <v>6</v>
          </cell>
          <cell r="E337">
            <v>0.3</v>
          </cell>
          <cell r="F337" t="str">
            <v>0</v>
          </cell>
        </row>
        <row r="338">
          <cell r="B338" t="str">
            <v>AHUATENO CHICO</v>
          </cell>
          <cell r="C338" t="str">
            <v>46</v>
          </cell>
          <cell r="D338" t="str">
            <v>5</v>
          </cell>
          <cell r="E338">
            <v>0.10869565217391304</v>
          </cell>
          <cell r="F338" t="str">
            <v>0</v>
          </cell>
        </row>
        <row r="339">
          <cell r="B339" t="str">
            <v>RANCHO SAGRADO CORAZON DE JESUS</v>
          </cell>
          <cell r="C339" t="str">
            <v>*</v>
          </cell>
          <cell r="D339" t="str">
            <v>*</v>
          </cell>
          <cell r="F339" t="str">
            <v>*</v>
          </cell>
        </row>
        <row r="340">
          <cell r="B340" t="str">
            <v>TZICATIPA</v>
          </cell>
          <cell r="C340" t="str">
            <v>13</v>
          </cell>
          <cell r="D340" t="str">
            <v>7</v>
          </cell>
          <cell r="E340">
            <v>0.5384615384615384</v>
          </cell>
          <cell r="F340" t="str">
            <v>0</v>
          </cell>
        </row>
        <row r="341">
          <cell r="B341" t="str">
            <v>COYOL, EL</v>
          </cell>
          <cell r="C341" t="str">
            <v>7</v>
          </cell>
          <cell r="D341" t="str">
            <v>1</v>
          </cell>
          <cell r="E341">
            <v>0.14285714285714285</v>
          </cell>
          <cell r="F341" t="str">
            <v>0</v>
          </cell>
        </row>
        <row r="342">
          <cell r="B342" t="str">
            <v>AMATEPEC</v>
          </cell>
          <cell r="C342" t="str">
            <v>3</v>
          </cell>
          <cell r="D342" t="str">
            <v>0</v>
          </cell>
          <cell r="E342">
            <v>0</v>
          </cell>
          <cell r="F342" t="str">
            <v>0</v>
          </cell>
        </row>
        <row r="343">
          <cell r="B343" t="str">
            <v>OTLAYO</v>
          </cell>
          <cell r="C343" t="str">
            <v>*</v>
          </cell>
          <cell r="D343" t="str">
            <v>*</v>
          </cell>
          <cell r="F343" t="str">
            <v>*</v>
          </cell>
        </row>
        <row r="344">
          <cell r="B344" t="str">
            <v>RANCHO EL PINO</v>
          </cell>
          <cell r="C344" t="str">
            <v>*</v>
          </cell>
          <cell r="D344" t="str">
            <v>*</v>
          </cell>
          <cell r="F344" t="str">
            <v>*</v>
          </cell>
        </row>
        <row r="345">
          <cell r="B345" t="str">
            <v>BUENOS AIRES</v>
          </cell>
          <cell r="C345" t="str">
            <v>*</v>
          </cell>
          <cell r="D345" t="str">
            <v>*</v>
          </cell>
          <cell r="F345" t="str">
            <v>*</v>
          </cell>
        </row>
        <row r="346">
          <cell r="B346" t="str">
            <v>RANCHO LA JOYA</v>
          </cell>
          <cell r="C346" t="str">
            <v>*</v>
          </cell>
          <cell r="D346" t="str">
            <v>*</v>
          </cell>
          <cell r="F346" t="str">
            <v>*</v>
          </cell>
        </row>
        <row r="347">
          <cell r="B347" t="str">
            <v>RANCHO EL PUENTE</v>
          </cell>
          <cell r="C347" t="str">
            <v>*</v>
          </cell>
          <cell r="D347" t="str">
            <v>*</v>
          </cell>
          <cell r="F347" t="str">
            <v>*</v>
          </cell>
        </row>
        <row r="348">
          <cell r="B348" t="str">
            <v>ARAGON</v>
          </cell>
          <cell r="C348" t="str">
            <v>3</v>
          </cell>
          <cell r="D348" t="str">
            <v>2</v>
          </cell>
          <cell r="E348">
            <v>0.6666666666666666</v>
          </cell>
          <cell r="F348" t="str">
            <v>0</v>
          </cell>
        </row>
        <row r="349">
          <cell r="B349" t="str">
            <v>RANCHO NUEVO CAMOTIPAN (TLAQUEXTLA)</v>
          </cell>
          <cell r="C349" t="str">
            <v>*</v>
          </cell>
          <cell r="D349" t="str">
            <v>*</v>
          </cell>
          <cell r="F349" t="str">
            <v>*</v>
          </cell>
        </row>
        <row r="350">
          <cell r="B350" t="str">
            <v>AMATLAN</v>
          </cell>
          <cell r="C350" t="str">
            <v>*</v>
          </cell>
          <cell r="D350" t="str">
            <v>*</v>
          </cell>
          <cell r="F350" t="str">
            <v>*</v>
          </cell>
        </row>
        <row r="351">
          <cell r="B351" t="str">
            <v>XOXOHUICTLA</v>
          </cell>
          <cell r="C351" t="str">
            <v>6</v>
          </cell>
          <cell r="D351" t="str">
            <v>0</v>
          </cell>
          <cell r="E351">
            <v>0</v>
          </cell>
          <cell r="F351" t="str">
            <v>0</v>
          </cell>
        </row>
        <row r="352">
          <cell r="B352" t="str">
            <v>NEGRITO, EL</v>
          </cell>
          <cell r="C352" t="str">
            <v>*</v>
          </cell>
          <cell r="D352" t="str">
            <v>*</v>
          </cell>
          <cell r="F352" t="str">
            <v>*</v>
          </cell>
        </row>
        <row r="353">
          <cell r="B353" t="str">
            <v>PISTLAR, EL</v>
          </cell>
          <cell r="C353" t="str">
            <v>*</v>
          </cell>
          <cell r="D353" t="str">
            <v>*</v>
          </cell>
          <cell r="F353" t="str">
            <v>*</v>
          </cell>
        </row>
        <row r="354">
          <cell r="B354" t="str">
            <v>ATLAJCO</v>
          </cell>
          <cell r="C354" t="str">
            <v>11</v>
          </cell>
          <cell r="D354" t="str">
            <v>5</v>
          </cell>
          <cell r="E354">
            <v>0.45454545454545453</v>
          </cell>
          <cell r="F354" t="str">
            <v>0</v>
          </cell>
        </row>
        <row r="355">
          <cell r="B355" t="str">
            <v>BARRITA, LA</v>
          </cell>
          <cell r="C355" t="str">
            <v>8</v>
          </cell>
          <cell r="D355" t="str">
            <v>3</v>
          </cell>
          <cell r="E355">
            <v>0.375</v>
          </cell>
          <cell r="F355" t="str">
            <v>0</v>
          </cell>
        </row>
        <row r="356">
          <cell r="B356" t="str">
            <v>BELLAVISTA</v>
          </cell>
          <cell r="C356" t="str">
            <v>*</v>
          </cell>
          <cell r="D356" t="str">
            <v>*</v>
          </cell>
          <cell r="F356" t="str">
            <v>*</v>
          </cell>
        </row>
        <row r="357">
          <cell r="B357" t="str">
            <v>HIPOLITO HERNANDEZ BAUTISTA</v>
          </cell>
          <cell r="C357" t="str">
            <v>*</v>
          </cell>
          <cell r="D357" t="str">
            <v>*</v>
          </cell>
          <cell r="F357" t="str">
            <v>*</v>
          </cell>
        </row>
        <row r="358">
          <cell r="B358" t="str">
            <v>COCATITLA</v>
          </cell>
          <cell r="C358" t="str">
            <v>4</v>
          </cell>
          <cell r="D358" t="str">
            <v>0</v>
          </cell>
          <cell r="E358">
            <v>0</v>
          </cell>
          <cell r="F358" t="str">
            <v>0</v>
          </cell>
        </row>
        <row r="359">
          <cell r="B359" t="str">
            <v>CRUCERO, EL</v>
          </cell>
          <cell r="C359" t="str">
            <v>3</v>
          </cell>
          <cell r="D359" t="str">
            <v>0</v>
          </cell>
          <cell r="E359">
            <v>0</v>
          </cell>
          <cell r="F359" t="str">
            <v>2</v>
          </cell>
        </row>
        <row r="360">
          <cell r="B360" t="str">
            <v>EMILIANO ZAPATA</v>
          </cell>
          <cell r="C360" t="str">
            <v>24</v>
          </cell>
          <cell r="D360" t="str">
            <v>0</v>
          </cell>
          <cell r="E360">
            <v>0</v>
          </cell>
          <cell r="F360" t="str">
            <v>0</v>
          </cell>
        </row>
        <row r="361">
          <cell r="B361" t="str">
            <v>FINCA PUERTA DORADA</v>
          </cell>
          <cell r="C361" t="str">
            <v>*</v>
          </cell>
          <cell r="D361" t="str">
            <v>*</v>
          </cell>
          <cell r="F361" t="str">
            <v>*</v>
          </cell>
        </row>
        <row r="362">
          <cell r="B362" t="str">
            <v>FORTIN, EL</v>
          </cell>
          <cell r="C362" t="str">
            <v>*</v>
          </cell>
          <cell r="D362" t="str">
            <v>*</v>
          </cell>
          <cell r="F362" t="str">
            <v>*</v>
          </cell>
        </row>
        <row r="363">
          <cell r="B363" t="str">
            <v>GUADA, LA</v>
          </cell>
          <cell r="C363" t="str">
            <v>6</v>
          </cell>
          <cell r="D363" t="str">
            <v>1</v>
          </cell>
          <cell r="E363">
            <v>0.16666666666666666</v>
          </cell>
          <cell r="F363" t="str">
            <v>0</v>
          </cell>
        </row>
        <row r="364">
          <cell r="B364" t="str">
            <v>LINDERO ACHUPIL</v>
          </cell>
          <cell r="C364" t="str">
            <v>15</v>
          </cell>
          <cell r="D364" t="str">
            <v>0</v>
          </cell>
          <cell r="E364">
            <v>0</v>
          </cell>
          <cell r="F364" t="str">
            <v>0</v>
          </cell>
        </row>
        <row r="365">
          <cell r="B365" t="str">
            <v>LINDERO LA CEIBA ACHUPIL (LA CEIBA)</v>
          </cell>
          <cell r="C365" t="str">
            <v>3</v>
          </cell>
          <cell r="D365" t="str">
            <v>1</v>
          </cell>
          <cell r="E365">
            <v>0.3333333333333333</v>
          </cell>
          <cell r="F365" t="str">
            <v>0</v>
          </cell>
        </row>
        <row r="366">
          <cell r="B366" t="str">
            <v>LINDERO TEPECXITLA</v>
          </cell>
          <cell r="C366" t="str">
            <v>3</v>
          </cell>
          <cell r="D366" t="str">
            <v>0</v>
          </cell>
          <cell r="E366">
            <v>0</v>
          </cell>
          <cell r="F366" t="str">
            <v>0</v>
          </cell>
        </row>
        <row r="367">
          <cell r="B367" t="str">
            <v>MAGUEY PASTORIA</v>
          </cell>
          <cell r="C367" t="str">
            <v>7</v>
          </cell>
          <cell r="D367" t="str">
            <v>1</v>
          </cell>
          <cell r="E367">
            <v>0.14285714285714285</v>
          </cell>
          <cell r="F367" t="str">
            <v>0</v>
          </cell>
        </row>
        <row r="368">
          <cell r="B368" t="str">
            <v>ANGELES, LOS</v>
          </cell>
          <cell r="C368" t="str">
            <v>7</v>
          </cell>
          <cell r="D368" t="str">
            <v>1</v>
          </cell>
          <cell r="E368">
            <v>0.14285714285714285</v>
          </cell>
          <cell r="F368" t="str">
            <v>0</v>
          </cell>
        </row>
        <row r="369">
          <cell r="B369" t="str">
            <v>MORENOTLAN TEPETZINTLA</v>
          </cell>
          <cell r="C369" t="str">
            <v>7</v>
          </cell>
          <cell r="D369" t="str">
            <v>0</v>
          </cell>
          <cell r="E369">
            <v>0</v>
          </cell>
          <cell r="F369" t="str">
            <v>0</v>
          </cell>
        </row>
        <row r="370">
          <cell r="B370" t="str">
            <v>OJOXAPA</v>
          </cell>
          <cell r="C370" t="str">
            <v>6</v>
          </cell>
          <cell r="D370" t="str">
            <v>1</v>
          </cell>
          <cell r="E370">
            <v>0.16666666666666666</v>
          </cell>
          <cell r="F370" t="str">
            <v>0</v>
          </cell>
        </row>
        <row r="371">
          <cell r="B371" t="str">
            <v>PALMA, LA</v>
          </cell>
          <cell r="C371" t="str">
            <v>*</v>
          </cell>
          <cell r="D371" t="str">
            <v>*</v>
          </cell>
          <cell r="F371" t="str">
            <v>*</v>
          </cell>
        </row>
        <row r="372">
          <cell r="B372" t="str">
            <v>PERICOS, LOS</v>
          </cell>
          <cell r="C372" t="str">
            <v>*</v>
          </cell>
          <cell r="D372" t="str">
            <v>*</v>
          </cell>
          <cell r="F372" t="str">
            <v>*</v>
          </cell>
        </row>
        <row r="373">
          <cell r="B373" t="str">
            <v>PILATLACO</v>
          </cell>
          <cell r="C373" t="str">
            <v>4</v>
          </cell>
          <cell r="D373" t="str">
            <v>0</v>
          </cell>
          <cell r="E373">
            <v>0</v>
          </cell>
          <cell r="F373" t="str">
            <v>0</v>
          </cell>
        </row>
        <row r="374">
          <cell r="B374" t="str">
            <v>PUERTA CAMAITLAN, LA</v>
          </cell>
          <cell r="C374" t="str">
            <v>*</v>
          </cell>
          <cell r="D374" t="str">
            <v>*</v>
          </cell>
          <cell r="F374" t="str">
            <v>*</v>
          </cell>
        </row>
        <row r="375">
          <cell r="B375" t="str">
            <v>PUERTA, LA</v>
          </cell>
          <cell r="C375" t="str">
            <v>*</v>
          </cell>
          <cell r="D375" t="str">
            <v>*</v>
          </cell>
          <cell r="F375" t="str">
            <v>*</v>
          </cell>
        </row>
        <row r="376">
          <cell r="B376" t="str">
            <v>PARAISO, EL</v>
          </cell>
          <cell r="C376" t="str">
            <v>*</v>
          </cell>
          <cell r="D376" t="str">
            <v>*</v>
          </cell>
          <cell r="F376" t="str">
            <v>*</v>
          </cell>
        </row>
        <row r="377">
          <cell r="B377" t="str">
            <v>RANCHO LA CONCEPCION</v>
          </cell>
          <cell r="C377" t="str">
            <v>3</v>
          </cell>
          <cell r="D377" t="str">
            <v>3</v>
          </cell>
          <cell r="E377">
            <v>1</v>
          </cell>
          <cell r="F377" t="str">
            <v>3</v>
          </cell>
        </row>
        <row r="378">
          <cell r="B378" t="str">
            <v>RANCHO LUCERO</v>
          </cell>
          <cell r="C378" t="str">
            <v>*</v>
          </cell>
          <cell r="D378" t="str">
            <v>*</v>
          </cell>
          <cell r="F378" t="str">
            <v>*</v>
          </cell>
        </row>
        <row r="379">
          <cell r="B379" t="str">
            <v>MONTE CHIQUITO</v>
          </cell>
          <cell r="C379" t="str">
            <v>*</v>
          </cell>
          <cell r="D379" t="str">
            <v>*</v>
          </cell>
          <cell r="F379" t="str">
            <v>*</v>
          </cell>
        </row>
        <row r="380">
          <cell r="B380" t="str">
            <v>PABLO OSORIO HERNANDEZ</v>
          </cell>
          <cell r="C380" t="str">
            <v>*</v>
          </cell>
          <cell r="D380" t="str">
            <v>*</v>
          </cell>
          <cell r="F380" t="str">
            <v>*</v>
          </cell>
        </row>
        <row r="381">
          <cell r="B381" t="str">
            <v>SANTOS LOZANO</v>
          </cell>
          <cell r="C381" t="str">
            <v>*</v>
          </cell>
          <cell r="D381" t="str">
            <v>*</v>
          </cell>
          <cell r="F381" t="str">
            <v>*</v>
          </cell>
        </row>
        <row r="382">
          <cell r="B382" t="str">
            <v>ZANJA HONDA</v>
          </cell>
          <cell r="C382" t="str">
            <v>*</v>
          </cell>
          <cell r="D382" t="str">
            <v>*</v>
          </cell>
          <cell r="F382" t="str">
            <v>*</v>
          </cell>
        </row>
        <row r="383">
          <cell r="B383" t="str">
            <v>SOLEDAD, LA</v>
          </cell>
          <cell r="C383" t="str">
            <v>*</v>
          </cell>
          <cell r="D383" t="str">
            <v>*</v>
          </cell>
          <cell r="F383" t="str">
            <v>*</v>
          </cell>
        </row>
        <row r="384">
          <cell r="B384" t="str">
            <v>TLAMAYA ACATITLA</v>
          </cell>
          <cell r="C384" t="str">
            <v>5</v>
          </cell>
          <cell r="D384" t="str">
            <v>1</v>
          </cell>
          <cell r="E384">
            <v>0.2</v>
          </cell>
          <cell r="F384" t="str">
            <v>0</v>
          </cell>
        </row>
        <row r="385">
          <cell r="B385" t="str">
            <v>TRANCA, LA (CUATZAPOTL)</v>
          </cell>
          <cell r="C385" t="str">
            <v>9</v>
          </cell>
          <cell r="D385" t="str">
            <v>0</v>
          </cell>
          <cell r="E385">
            <v>0</v>
          </cell>
          <cell r="F385" t="str">
            <v>0</v>
          </cell>
        </row>
        <row r="386">
          <cell r="B386" t="str">
            <v>TZOCOHUITITLA</v>
          </cell>
          <cell r="C386" t="str">
            <v>4</v>
          </cell>
          <cell r="D386" t="str">
            <v>1</v>
          </cell>
          <cell r="E386">
            <v>0.25</v>
          </cell>
          <cell r="F386" t="str">
            <v>0</v>
          </cell>
        </row>
        <row r="387">
          <cell r="B387" t="str">
            <v>ZAPOTE, EL</v>
          </cell>
          <cell r="C387" t="str">
            <v>3</v>
          </cell>
          <cell r="D387" t="str">
            <v>2</v>
          </cell>
          <cell r="E387">
            <v>0.6666666666666666</v>
          </cell>
          <cell r="F387" t="str">
            <v>1</v>
          </cell>
        </row>
        <row r="388">
          <cell r="B388" t="str">
            <v>ZAZA</v>
          </cell>
          <cell r="C388" t="str">
            <v>3</v>
          </cell>
          <cell r="D388" t="str">
            <v>0</v>
          </cell>
          <cell r="E388">
            <v>0</v>
          </cell>
          <cell r="F388" t="str">
            <v>0</v>
          </cell>
        </row>
        <row r="389">
          <cell r="B389" t="str">
            <v>ADOLFO LOPEZ MATEOS</v>
          </cell>
          <cell r="C389" t="str">
            <v>4</v>
          </cell>
          <cell r="D389" t="str">
            <v>3</v>
          </cell>
          <cell r="E389">
            <v>0.75</v>
          </cell>
          <cell r="F389" t="str">
            <v>0</v>
          </cell>
        </row>
        <row r="390">
          <cell r="B390" t="str">
            <v>BARRIO, EL</v>
          </cell>
          <cell r="C390" t="str">
            <v>9</v>
          </cell>
          <cell r="D390" t="str">
            <v>6</v>
          </cell>
          <cell r="E390">
            <v>0.6666666666666666</v>
          </cell>
          <cell r="F390" t="str">
            <v>0</v>
          </cell>
        </row>
        <row r="391">
          <cell r="B391" t="str">
            <v>COLONIA FERNANDO LOPEZ ARIAS</v>
          </cell>
          <cell r="C391" t="str">
            <v>16</v>
          </cell>
          <cell r="D391" t="str">
            <v>11</v>
          </cell>
          <cell r="E391">
            <v>0.6875</v>
          </cell>
          <cell r="F391" t="str">
            <v>9</v>
          </cell>
        </row>
        <row r="392">
          <cell r="B392" t="str">
            <v>RANCHO NUEVO</v>
          </cell>
          <cell r="C392" t="str">
            <v>5</v>
          </cell>
          <cell r="D392" t="str">
            <v>3</v>
          </cell>
          <cell r="E392">
            <v>0.6</v>
          </cell>
          <cell r="F392" t="str">
            <v>0</v>
          </cell>
        </row>
        <row r="393">
          <cell r="B393" t="str">
            <v>TANCHEL</v>
          </cell>
          <cell r="C393" t="str">
            <v>9</v>
          </cell>
          <cell r="D393" t="str">
            <v>6</v>
          </cell>
          <cell r="E393">
            <v>0.6666666666666666</v>
          </cell>
          <cell r="F393" t="str">
            <v>0</v>
          </cell>
        </row>
        <row r="394">
          <cell r="B394" t="str">
            <v>TIERRA BLANCA</v>
          </cell>
          <cell r="C394" t="str">
            <v>4</v>
          </cell>
          <cell r="D394" t="str">
            <v>0</v>
          </cell>
          <cell r="E394">
            <v>0</v>
          </cell>
          <cell r="F394" t="str">
            <v>0</v>
          </cell>
        </row>
        <row r="395">
          <cell r="B395" t="str">
            <v>FILOGONIO BARRALES LEYBA</v>
          </cell>
          <cell r="C395" t="str">
            <v>*</v>
          </cell>
          <cell r="D395" t="str">
            <v>*</v>
          </cell>
          <cell r="F395" t="str">
            <v>*</v>
          </cell>
        </row>
        <row r="396">
          <cell r="B396" t="str">
            <v>TLACOTEPETL</v>
          </cell>
          <cell r="C396" t="str">
            <v>3</v>
          </cell>
          <cell r="D396" t="str">
            <v>0</v>
          </cell>
          <cell r="E396">
            <v>0</v>
          </cell>
          <cell r="F396" t="str">
            <v>0</v>
          </cell>
        </row>
        <row r="397">
          <cell r="B397" t="str">
            <v>TLAQUEXTLA (RANCHO NUEVO CAMOTIPAN)</v>
          </cell>
          <cell r="C397" t="str">
            <v>5</v>
          </cell>
          <cell r="D397" t="str">
            <v>0</v>
          </cell>
          <cell r="E397">
            <v>0</v>
          </cell>
          <cell r="F397" t="str">
            <v>0</v>
          </cell>
        </row>
        <row r="398">
          <cell r="B398" t="str">
            <v>CIMARRON</v>
          </cell>
          <cell r="C398" t="str">
            <v>*</v>
          </cell>
          <cell r="D398" t="str">
            <v>*</v>
          </cell>
          <cell r="F398" t="str">
            <v>*</v>
          </cell>
        </row>
        <row r="399">
          <cell r="B399" t="str">
            <v>DON POLO</v>
          </cell>
          <cell r="C399" t="str">
            <v>*</v>
          </cell>
          <cell r="D399" t="str">
            <v>*</v>
          </cell>
          <cell r="F399" t="str">
            <v>*</v>
          </cell>
        </row>
        <row r="400">
          <cell r="B400" t="str">
            <v>PARAJE, EL</v>
          </cell>
          <cell r="C400" t="str">
            <v>*</v>
          </cell>
          <cell r="D400" t="str">
            <v>*</v>
          </cell>
          <cell r="F400" t="str">
            <v>*</v>
          </cell>
        </row>
        <row r="401">
          <cell r="B401" t="str">
            <v>PIEDRAS NEGRAS</v>
          </cell>
          <cell r="C401" t="str">
            <v>*</v>
          </cell>
          <cell r="D401" t="str">
            <v>*</v>
          </cell>
          <cell r="F401" t="str">
            <v>*</v>
          </cell>
        </row>
        <row r="402">
          <cell r="B402" t="str">
            <v>PROVIDENCIA, LA</v>
          </cell>
          <cell r="C402" t="str">
            <v>*</v>
          </cell>
          <cell r="D402" t="str">
            <v>*</v>
          </cell>
          <cell r="F402" t="str">
            <v>*</v>
          </cell>
        </row>
        <row r="403">
          <cell r="B403" t="str">
            <v>LOCALIDADES DE UNA VIVIENDA</v>
          </cell>
          <cell r="C403" t="str">
            <v>37</v>
          </cell>
          <cell r="D403" t="str">
            <v>17</v>
          </cell>
          <cell r="E403">
            <v>0.4594594594594595</v>
          </cell>
          <cell r="F403" t="str">
            <v>4</v>
          </cell>
        </row>
        <row r="404">
          <cell r="B404" t="str">
            <v>LOCALIDADES DE DOS VIVIENDAS</v>
          </cell>
          <cell r="C404" t="str">
            <v>38</v>
          </cell>
          <cell r="D404" t="str">
            <v>17</v>
          </cell>
          <cell r="E404">
            <v>0.4473684210526316</v>
          </cell>
          <cell r="F404" t="str">
            <v>2</v>
          </cell>
        </row>
        <row r="405">
          <cell r="B405" t="str">
            <v>CHONTLA</v>
          </cell>
          <cell r="C405" t="str">
            <v>3168</v>
          </cell>
          <cell r="D405" t="str">
            <v>785</v>
          </cell>
          <cell r="E405">
            <v>0.24779040404040403</v>
          </cell>
          <cell r="F405" t="str">
            <v>430</v>
          </cell>
        </row>
        <row r="406">
          <cell r="B406" t="str">
            <v>CHONTLA</v>
          </cell>
          <cell r="C406" t="str">
            <v>513</v>
          </cell>
          <cell r="D406" t="str">
            <v>314</v>
          </cell>
          <cell r="E406">
            <v>0.6120857699805068</v>
          </cell>
          <cell r="F406" t="str">
            <v>336</v>
          </cell>
        </row>
        <row r="407">
          <cell r="B407" t="str">
            <v>COMALES NARANJADO</v>
          </cell>
          <cell r="C407" t="str">
            <v>75</v>
          </cell>
          <cell r="D407" t="str">
            <v>5</v>
          </cell>
          <cell r="E407">
            <v>0.06666666666666667</v>
          </cell>
          <cell r="F407" t="str">
            <v>0</v>
          </cell>
        </row>
        <row r="408">
          <cell r="B408" t="str">
            <v>MAGOZAL</v>
          </cell>
          <cell r="C408" t="str">
            <v>162</v>
          </cell>
          <cell r="D408" t="str">
            <v>87</v>
          </cell>
          <cell r="E408">
            <v>0.5370370370370371</v>
          </cell>
          <cell r="F408" t="str">
            <v>47</v>
          </cell>
        </row>
        <row r="409">
          <cell r="B409" t="str">
            <v>SAN FRANCISCO</v>
          </cell>
          <cell r="C409" t="str">
            <v>380</v>
          </cell>
          <cell r="D409" t="str">
            <v>52</v>
          </cell>
          <cell r="E409">
            <v>0.1368421052631579</v>
          </cell>
          <cell r="F409" t="str">
            <v>12</v>
          </cell>
        </row>
        <row r="410">
          <cell r="B410" t="str">
            <v>RANCHO QUEMADO</v>
          </cell>
          <cell r="C410" t="str">
            <v>106</v>
          </cell>
          <cell r="D410" t="str">
            <v>52</v>
          </cell>
          <cell r="E410">
            <v>0.49056603773584906</v>
          </cell>
          <cell r="F410" t="str">
            <v>13</v>
          </cell>
        </row>
        <row r="411">
          <cell r="B411" t="str">
            <v>SAN JUAN OTONTEPEC</v>
          </cell>
          <cell r="C411" t="str">
            <v>209</v>
          </cell>
          <cell r="D411" t="str">
            <v>3</v>
          </cell>
          <cell r="E411">
            <v>0.014354066985645933</v>
          </cell>
          <cell r="F411" t="str">
            <v>2</v>
          </cell>
        </row>
        <row r="412">
          <cell r="B412" t="str">
            <v>CANOAS, LAS</v>
          </cell>
          <cell r="C412" t="str">
            <v>48</v>
          </cell>
          <cell r="D412" t="str">
            <v>3</v>
          </cell>
          <cell r="E412">
            <v>0.0625</v>
          </cell>
          <cell r="F412" t="str">
            <v>0</v>
          </cell>
        </row>
        <row r="413">
          <cell r="B413" t="str">
            <v>MALA GANA</v>
          </cell>
          <cell r="C413" t="str">
            <v>27</v>
          </cell>
          <cell r="D413" t="str">
            <v>1</v>
          </cell>
          <cell r="E413">
            <v>0.037037037037037035</v>
          </cell>
          <cell r="F413" t="str">
            <v>0</v>
          </cell>
        </row>
        <row r="414">
          <cell r="B414" t="str">
            <v>ARRANCA ESTACAS</v>
          </cell>
          <cell r="C414" t="str">
            <v>68</v>
          </cell>
          <cell r="D414" t="str">
            <v>5</v>
          </cell>
          <cell r="E414">
            <v>0.07352941176470588</v>
          </cell>
          <cell r="F414" t="str">
            <v>0</v>
          </cell>
        </row>
        <row r="415">
          <cell r="B415" t="str">
            <v>SAN NICOLASILLO</v>
          </cell>
          <cell r="C415" t="str">
            <v>70</v>
          </cell>
          <cell r="D415" t="str">
            <v>7</v>
          </cell>
          <cell r="E415">
            <v>0.1</v>
          </cell>
          <cell r="F415" t="str">
            <v>10</v>
          </cell>
        </row>
        <row r="416">
          <cell r="B416" t="str">
            <v>CRUZ MANANTIAL</v>
          </cell>
          <cell r="C416" t="str">
            <v>142</v>
          </cell>
          <cell r="D416" t="str">
            <v>22</v>
          </cell>
          <cell r="E416">
            <v>0.15492957746478872</v>
          </cell>
          <cell r="F416" t="str">
            <v>0</v>
          </cell>
        </row>
        <row r="417">
          <cell r="B417" t="str">
            <v>CALLEJONES, LOS</v>
          </cell>
          <cell r="C417" t="str">
            <v>82</v>
          </cell>
          <cell r="D417" t="str">
            <v>10</v>
          </cell>
          <cell r="E417">
            <v>0.12195121951219512</v>
          </cell>
          <cell r="F417" t="str">
            <v>0</v>
          </cell>
        </row>
        <row r="418">
          <cell r="B418" t="str">
            <v>PALO DE ROSAS</v>
          </cell>
          <cell r="C418" t="str">
            <v>74</v>
          </cell>
          <cell r="D418" t="str">
            <v>3</v>
          </cell>
          <cell r="E418">
            <v>0.04054054054054054</v>
          </cell>
          <cell r="F418" t="str">
            <v>0</v>
          </cell>
        </row>
        <row r="419">
          <cell r="B419" t="str">
            <v>ESTRELLA, LA</v>
          </cell>
          <cell r="C419" t="str">
            <v>6</v>
          </cell>
          <cell r="D419" t="str">
            <v>2</v>
          </cell>
          <cell r="E419">
            <v>0.3333333333333333</v>
          </cell>
          <cell r="F419" t="str">
            <v>0</v>
          </cell>
        </row>
        <row r="420">
          <cell r="B420" t="str">
            <v>ORGANO, EL</v>
          </cell>
          <cell r="C420" t="str">
            <v>23</v>
          </cell>
          <cell r="D420" t="str">
            <v>4</v>
          </cell>
          <cell r="E420">
            <v>0.17391304347826086</v>
          </cell>
          <cell r="F420" t="str">
            <v>0</v>
          </cell>
        </row>
        <row r="421">
          <cell r="B421" t="str">
            <v>TECOMATE Y MIRADOR</v>
          </cell>
          <cell r="C421" t="str">
            <v>*</v>
          </cell>
          <cell r="D421" t="str">
            <v>*</v>
          </cell>
          <cell r="F421" t="str">
            <v>*</v>
          </cell>
        </row>
        <row r="422">
          <cell r="B422" t="str">
            <v>TLATEMALCO</v>
          </cell>
          <cell r="C422" t="str">
            <v>21</v>
          </cell>
          <cell r="D422" t="str">
            <v>0</v>
          </cell>
          <cell r="E422">
            <v>0</v>
          </cell>
          <cell r="F422" t="str">
            <v>0</v>
          </cell>
        </row>
        <row r="423">
          <cell r="B423" t="str">
            <v>FLORIDA, LA</v>
          </cell>
          <cell r="C423" t="str">
            <v>40</v>
          </cell>
          <cell r="D423" t="str">
            <v>9</v>
          </cell>
          <cell r="E423">
            <v>0.225</v>
          </cell>
          <cell r="F423" t="str">
            <v>0</v>
          </cell>
        </row>
        <row r="424">
          <cell r="B424" t="str">
            <v>SANTA RITA</v>
          </cell>
          <cell r="C424" t="str">
            <v>7</v>
          </cell>
          <cell r="D424" t="str">
            <v>3</v>
          </cell>
          <cell r="E424">
            <v>0.42857142857142855</v>
          </cell>
          <cell r="F424" t="str">
            <v>0</v>
          </cell>
        </row>
        <row r="425">
          <cell r="B425" t="str">
            <v>CRUCES, LAS</v>
          </cell>
          <cell r="C425" t="str">
            <v>137</v>
          </cell>
          <cell r="D425" t="str">
            <v>20</v>
          </cell>
          <cell r="E425">
            <v>0.145985401459854</v>
          </cell>
          <cell r="F425" t="str">
            <v>0</v>
          </cell>
        </row>
        <row r="426">
          <cell r="B426" t="str">
            <v>REFORMA, LA</v>
          </cell>
          <cell r="C426" t="str">
            <v>21</v>
          </cell>
          <cell r="D426" t="str">
            <v>6</v>
          </cell>
          <cell r="E426">
            <v>0.2857142857142857</v>
          </cell>
          <cell r="F426" t="str">
            <v>0</v>
          </cell>
        </row>
        <row r="427">
          <cell r="B427" t="str">
            <v>CEDRO AGUJERADO</v>
          </cell>
          <cell r="C427" t="str">
            <v>6</v>
          </cell>
          <cell r="D427" t="str">
            <v>0</v>
          </cell>
          <cell r="E427">
            <v>0</v>
          </cell>
          <cell r="F427" t="str">
            <v>0</v>
          </cell>
        </row>
        <row r="428">
          <cell r="B428" t="str">
            <v>GARITA, LA</v>
          </cell>
          <cell r="C428" t="str">
            <v>127</v>
          </cell>
          <cell r="D428" t="str">
            <v>30</v>
          </cell>
          <cell r="E428">
            <v>0.23622047244094488</v>
          </cell>
          <cell r="F428" t="str">
            <v>5</v>
          </cell>
        </row>
        <row r="429">
          <cell r="B429" t="str">
            <v>CAJON, EL</v>
          </cell>
          <cell r="C429" t="str">
            <v>*</v>
          </cell>
          <cell r="D429" t="str">
            <v>*</v>
          </cell>
          <cell r="F429" t="str">
            <v>*</v>
          </cell>
        </row>
        <row r="430">
          <cell r="B430" t="str">
            <v>CUCHILLA, LA</v>
          </cell>
          <cell r="C430" t="str">
            <v>3</v>
          </cell>
          <cell r="D430" t="str">
            <v>1</v>
          </cell>
          <cell r="E430">
            <v>0.3333333333333333</v>
          </cell>
          <cell r="F430" t="str">
            <v>0</v>
          </cell>
        </row>
        <row r="431">
          <cell r="B431" t="str">
            <v>DOS CAMINOS</v>
          </cell>
          <cell r="C431" t="str">
            <v>17</v>
          </cell>
          <cell r="D431" t="str">
            <v>0</v>
          </cell>
          <cell r="E431">
            <v>0</v>
          </cell>
          <cell r="F431" t="str">
            <v>0</v>
          </cell>
        </row>
        <row r="432">
          <cell r="B432" t="str">
            <v>TANCOLOL</v>
          </cell>
          <cell r="C432" t="str">
            <v>67</v>
          </cell>
          <cell r="D432" t="str">
            <v>2</v>
          </cell>
          <cell r="E432">
            <v>0.029850746268656716</v>
          </cell>
          <cell r="F432" t="str">
            <v>0</v>
          </cell>
        </row>
        <row r="433">
          <cell r="B433" t="str">
            <v>OCHENTA Y UNO</v>
          </cell>
          <cell r="C433" t="str">
            <v>*</v>
          </cell>
          <cell r="D433" t="str">
            <v>*</v>
          </cell>
          <cell r="F433" t="str">
            <v>*</v>
          </cell>
        </row>
        <row r="434">
          <cell r="B434" t="str">
            <v>ZAPATA Y CHOVEN</v>
          </cell>
          <cell r="C434" t="str">
            <v>*</v>
          </cell>
          <cell r="D434" t="str">
            <v>*</v>
          </cell>
          <cell r="F434" t="str">
            <v>*</v>
          </cell>
        </row>
        <row r="435">
          <cell r="B435" t="str">
            <v>COYOL, EL</v>
          </cell>
          <cell r="C435" t="str">
            <v>24</v>
          </cell>
          <cell r="D435" t="str">
            <v>4</v>
          </cell>
          <cell r="E435">
            <v>0.16666666666666666</v>
          </cell>
          <cell r="F435" t="str">
            <v>1</v>
          </cell>
        </row>
        <row r="436">
          <cell r="B436" t="str">
            <v>LAJA, LA</v>
          </cell>
          <cell r="C436" t="str">
            <v>17</v>
          </cell>
          <cell r="D436" t="str">
            <v>0</v>
          </cell>
          <cell r="E436">
            <v>0</v>
          </cell>
          <cell r="F436" t="str">
            <v>0</v>
          </cell>
        </row>
        <row r="437">
          <cell r="B437" t="str">
            <v>DOÐA ANA</v>
          </cell>
          <cell r="C437" t="str">
            <v>33</v>
          </cell>
          <cell r="D437" t="str">
            <v>3</v>
          </cell>
          <cell r="E437">
            <v>0.09090909090909091</v>
          </cell>
          <cell r="F437" t="str">
            <v>0</v>
          </cell>
        </row>
        <row r="438">
          <cell r="B438" t="str">
            <v>GUASIMAL</v>
          </cell>
          <cell r="C438" t="str">
            <v>9</v>
          </cell>
          <cell r="D438" t="str">
            <v>0</v>
          </cell>
          <cell r="E438">
            <v>0</v>
          </cell>
          <cell r="F438" t="str">
            <v>0</v>
          </cell>
        </row>
        <row r="439">
          <cell r="B439" t="str">
            <v>AGUACATE, EL</v>
          </cell>
          <cell r="C439" t="str">
            <v>*</v>
          </cell>
          <cell r="D439" t="str">
            <v>*</v>
          </cell>
          <cell r="F439" t="str">
            <v>*</v>
          </cell>
        </row>
        <row r="440">
          <cell r="B440" t="str">
            <v>HIGO, EL</v>
          </cell>
          <cell r="C440" t="str">
            <v>14</v>
          </cell>
          <cell r="D440" t="str">
            <v>0</v>
          </cell>
          <cell r="E440">
            <v>0</v>
          </cell>
          <cell r="F440" t="str">
            <v>0</v>
          </cell>
        </row>
        <row r="441">
          <cell r="B441" t="str">
            <v>MAGUEY, EL</v>
          </cell>
          <cell r="C441" t="str">
            <v>55</v>
          </cell>
          <cell r="D441" t="str">
            <v>9</v>
          </cell>
          <cell r="E441">
            <v>0.16363636363636364</v>
          </cell>
          <cell r="F441" t="str">
            <v>0</v>
          </cell>
        </row>
        <row r="442">
          <cell r="B442" t="str">
            <v>XOCHITLAN (PARAJES)</v>
          </cell>
          <cell r="C442" t="str">
            <v>71</v>
          </cell>
          <cell r="D442" t="str">
            <v>16</v>
          </cell>
          <cell r="E442">
            <v>0.22535211267605634</v>
          </cell>
          <cell r="F442" t="str">
            <v>0</v>
          </cell>
        </row>
        <row r="443">
          <cell r="B443" t="str">
            <v>TAMALCUATITLA</v>
          </cell>
          <cell r="C443" t="str">
            <v>48</v>
          </cell>
          <cell r="D443" t="str">
            <v>1</v>
          </cell>
          <cell r="E443">
            <v>0.020833333333333332</v>
          </cell>
          <cell r="F443" t="str">
            <v>1</v>
          </cell>
        </row>
        <row r="444">
          <cell r="B444" t="str">
            <v>TEZITLAL</v>
          </cell>
          <cell r="C444" t="str">
            <v>34</v>
          </cell>
          <cell r="D444" t="str">
            <v>12</v>
          </cell>
          <cell r="E444">
            <v>0.35294117647058826</v>
          </cell>
          <cell r="F444" t="str">
            <v>0</v>
          </cell>
        </row>
        <row r="445">
          <cell r="B445" t="str">
            <v>SANTA VALERIA</v>
          </cell>
          <cell r="C445" t="str">
            <v>46</v>
          </cell>
          <cell r="D445" t="str">
            <v>5</v>
          </cell>
          <cell r="E445">
            <v>0.10869565217391304</v>
          </cell>
          <cell r="F445" t="str">
            <v>0</v>
          </cell>
        </row>
        <row r="446">
          <cell r="B446" t="str">
            <v>CHALAHUITE</v>
          </cell>
          <cell r="C446" t="str">
            <v>4</v>
          </cell>
          <cell r="D446" t="str">
            <v>4</v>
          </cell>
          <cell r="E446">
            <v>1</v>
          </cell>
          <cell r="F446" t="str">
            <v>0</v>
          </cell>
        </row>
        <row r="447">
          <cell r="B447" t="str">
            <v>CHOTE, EL</v>
          </cell>
          <cell r="C447" t="str">
            <v>7</v>
          </cell>
          <cell r="D447" t="str">
            <v>3</v>
          </cell>
          <cell r="E447">
            <v>0.42857142857142855</v>
          </cell>
          <cell r="F447" t="str">
            <v>0</v>
          </cell>
        </row>
        <row r="448">
          <cell r="B448" t="str">
            <v>ALTO LA PROVIDENCIA, EL</v>
          </cell>
          <cell r="C448" t="str">
            <v>*</v>
          </cell>
          <cell r="D448" t="str">
            <v>*</v>
          </cell>
          <cell r="F448" t="str">
            <v>*</v>
          </cell>
        </row>
        <row r="449">
          <cell r="B449" t="str">
            <v>ALTOS DE JESUS, LOS</v>
          </cell>
          <cell r="C449" t="str">
            <v>*</v>
          </cell>
          <cell r="D449" t="str">
            <v>*</v>
          </cell>
          <cell r="F449" t="str">
            <v>*</v>
          </cell>
        </row>
        <row r="450">
          <cell r="B450" t="str">
            <v>COMALES</v>
          </cell>
          <cell r="C450" t="str">
            <v>3</v>
          </cell>
          <cell r="D450" t="str">
            <v>3</v>
          </cell>
          <cell r="E450">
            <v>1</v>
          </cell>
          <cell r="F450" t="str">
            <v>0</v>
          </cell>
        </row>
        <row r="451">
          <cell r="B451" t="str">
            <v>VILLA HERMOSA (EL CRUCERO)</v>
          </cell>
          <cell r="C451" t="str">
            <v>*</v>
          </cell>
          <cell r="D451" t="str">
            <v>*</v>
          </cell>
          <cell r="F451" t="str">
            <v>*</v>
          </cell>
        </row>
        <row r="452">
          <cell r="B452" t="str">
            <v>ARROYOS, LOS</v>
          </cell>
          <cell r="C452" t="str">
            <v>3</v>
          </cell>
          <cell r="D452" t="str">
            <v>2</v>
          </cell>
          <cell r="E452">
            <v>0.6666666666666666</v>
          </cell>
          <cell r="F452" t="str">
            <v>0</v>
          </cell>
        </row>
        <row r="453">
          <cell r="B453" t="str">
            <v>EBANAL, EL</v>
          </cell>
          <cell r="C453" t="str">
            <v>4</v>
          </cell>
          <cell r="D453" t="str">
            <v>0</v>
          </cell>
          <cell r="E453">
            <v>0</v>
          </cell>
          <cell r="F453" t="str">
            <v>0</v>
          </cell>
        </row>
        <row r="454">
          <cell r="B454" t="str">
            <v>EJIDO CANOAS</v>
          </cell>
          <cell r="C454" t="str">
            <v>24</v>
          </cell>
          <cell r="D454" t="str">
            <v>0</v>
          </cell>
          <cell r="E454">
            <v>0</v>
          </cell>
          <cell r="F454" t="str">
            <v>0</v>
          </cell>
        </row>
        <row r="455">
          <cell r="B455" t="str">
            <v>ESPIRITU, EL</v>
          </cell>
          <cell r="C455" t="str">
            <v>*</v>
          </cell>
          <cell r="D455" t="str">
            <v>*</v>
          </cell>
          <cell r="F455" t="str">
            <v>*</v>
          </cell>
        </row>
        <row r="456">
          <cell r="B456" t="str">
            <v>HUAYACOCOTLA</v>
          </cell>
          <cell r="C456" t="str">
            <v>*</v>
          </cell>
          <cell r="D456" t="str">
            <v>*</v>
          </cell>
          <cell r="F456" t="str">
            <v>*</v>
          </cell>
        </row>
        <row r="457">
          <cell r="B457" t="str">
            <v>LIMAS, LAS</v>
          </cell>
          <cell r="C457" t="str">
            <v>3</v>
          </cell>
          <cell r="D457" t="str">
            <v>1</v>
          </cell>
          <cell r="E457">
            <v>0.3333333333333333</v>
          </cell>
          <cell r="F457" t="str">
            <v>0</v>
          </cell>
        </row>
        <row r="458">
          <cell r="B458" t="str">
            <v>MANANTIALES, LOS</v>
          </cell>
          <cell r="C458" t="str">
            <v>*</v>
          </cell>
          <cell r="D458" t="str">
            <v>*</v>
          </cell>
          <cell r="F458" t="str">
            <v>*</v>
          </cell>
        </row>
        <row r="459">
          <cell r="B459" t="str">
            <v>MATA DE OTATE</v>
          </cell>
          <cell r="C459" t="str">
            <v>150</v>
          </cell>
          <cell r="D459" t="str">
            <v>29</v>
          </cell>
          <cell r="E459">
            <v>0.19333333333333333</v>
          </cell>
          <cell r="F459" t="str">
            <v>0</v>
          </cell>
        </row>
        <row r="460">
          <cell r="B460" t="str">
            <v>LOMA GRANDE</v>
          </cell>
          <cell r="C460" t="str">
            <v>4</v>
          </cell>
          <cell r="D460" t="str">
            <v>3</v>
          </cell>
          <cell r="E460">
            <v>0.75</v>
          </cell>
          <cell r="F460" t="str">
            <v>0</v>
          </cell>
        </row>
        <row r="461">
          <cell r="B461" t="str">
            <v>PASENCIA</v>
          </cell>
          <cell r="C461" t="str">
            <v>*</v>
          </cell>
          <cell r="D461" t="str">
            <v>*</v>
          </cell>
          <cell r="F461" t="str">
            <v>*</v>
          </cell>
        </row>
        <row r="462">
          <cell r="B462" t="str">
            <v>PEALES, LOS</v>
          </cell>
          <cell r="C462" t="str">
            <v>*</v>
          </cell>
          <cell r="D462" t="str">
            <v>*</v>
          </cell>
          <cell r="F462" t="str">
            <v>*</v>
          </cell>
        </row>
        <row r="463">
          <cell r="B463" t="str">
            <v>SABANA GRANDE</v>
          </cell>
          <cell r="C463" t="str">
            <v>3</v>
          </cell>
          <cell r="D463" t="str">
            <v>2</v>
          </cell>
          <cell r="E463">
            <v>0.6666666666666666</v>
          </cell>
          <cell r="F463" t="str">
            <v>0</v>
          </cell>
        </row>
        <row r="464">
          <cell r="B464" t="str">
            <v>SAN MATEO</v>
          </cell>
          <cell r="C464" t="str">
            <v>4</v>
          </cell>
          <cell r="D464" t="str">
            <v>1</v>
          </cell>
          <cell r="E464">
            <v>0.25</v>
          </cell>
          <cell r="F464" t="str">
            <v>0</v>
          </cell>
        </row>
        <row r="465">
          <cell r="B465" t="str">
            <v>SANTA FE</v>
          </cell>
          <cell r="C465" t="str">
            <v>*</v>
          </cell>
          <cell r="D465" t="str">
            <v>*</v>
          </cell>
          <cell r="F465" t="str">
            <v>*</v>
          </cell>
        </row>
        <row r="466">
          <cell r="B466" t="str">
            <v>ZAPOTE, EL</v>
          </cell>
          <cell r="C466" t="str">
            <v>*</v>
          </cell>
          <cell r="D466" t="str">
            <v>*</v>
          </cell>
          <cell r="F466" t="str">
            <v>*</v>
          </cell>
        </row>
        <row r="467">
          <cell r="B467" t="str">
            <v>SANTO DOMINGO</v>
          </cell>
          <cell r="C467" t="str">
            <v>*</v>
          </cell>
          <cell r="D467" t="str">
            <v>*</v>
          </cell>
          <cell r="F467" t="str">
            <v>*</v>
          </cell>
        </row>
        <row r="468">
          <cell r="B468" t="str">
            <v>MAGUEY, EL (EL MAGUEY CHIQUITO)</v>
          </cell>
          <cell r="C468" t="str">
            <v>6</v>
          </cell>
          <cell r="D468" t="str">
            <v>0</v>
          </cell>
          <cell r="E468">
            <v>0</v>
          </cell>
          <cell r="F468" t="str">
            <v>0</v>
          </cell>
        </row>
        <row r="469">
          <cell r="B469" t="str">
            <v>TRONADORA, LA</v>
          </cell>
          <cell r="C469" t="str">
            <v>*</v>
          </cell>
          <cell r="D469" t="str">
            <v>*</v>
          </cell>
          <cell r="F469" t="str">
            <v>*</v>
          </cell>
        </row>
        <row r="470">
          <cell r="B470" t="str">
            <v>HUIZACHE</v>
          </cell>
          <cell r="C470" t="str">
            <v>*</v>
          </cell>
          <cell r="D470" t="str">
            <v>*</v>
          </cell>
          <cell r="F470" t="str">
            <v>*</v>
          </cell>
        </row>
        <row r="471">
          <cell r="B471" t="str">
            <v>PASO MANANTIAL</v>
          </cell>
          <cell r="C471" t="str">
            <v>3</v>
          </cell>
          <cell r="D471" t="str">
            <v>0</v>
          </cell>
          <cell r="E471">
            <v>0</v>
          </cell>
          <cell r="F471" t="str">
            <v>0</v>
          </cell>
        </row>
        <row r="472">
          <cell r="B472" t="str">
            <v>CERRO PELON</v>
          </cell>
          <cell r="C472" t="str">
            <v>*</v>
          </cell>
          <cell r="D472" t="str">
            <v>*</v>
          </cell>
          <cell r="F472" t="str">
            <v>*</v>
          </cell>
        </row>
        <row r="473">
          <cell r="B473" t="str">
            <v>ENCINAL, EL</v>
          </cell>
          <cell r="C473" t="str">
            <v>5</v>
          </cell>
          <cell r="D473" t="str">
            <v>0</v>
          </cell>
          <cell r="E473">
            <v>0</v>
          </cell>
          <cell r="F473" t="str">
            <v>0</v>
          </cell>
        </row>
        <row r="474">
          <cell r="B474" t="str">
            <v>PACHUCA, LA</v>
          </cell>
          <cell r="C474" t="str">
            <v>*</v>
          </cell>
          <cell r="D474" t="str">
            <v>*</v>
          </cell>
          <cell r="F474" t="str">
            <v>*</v>
          </cell>
        </row>
        <row r="475">
          <cell r="B475" t="str">
            <v>AGUACATE, EL</v>
          </cell>
          <cell r="C475" t="str">
            <v>3</v>
          </cell>
          <cell r="D475" t="str">
            <v>0</v>
          </cell>
          <cell r="E475">
            <v>0</v>
          </cell>
          <cell r="F475" t="str">
            <v>0</v>
          </cell>
        </row>
        <row r="476">
          <cell r="B476" t="str">
            <v>PASO QUEBRACHE</v>
          </cell>
          <cell r="C476" t="str">
            <v>5</v>
          </cell>
          <cell r="D476" t="str">
            <v>1</v>
          </cell>
          <cell r="E476">
            <v>0.2</v>
          </cell>
          <cell r="F476" t="str">
            <v>0</v>
          </cell>
        </row>
        <row r="477">
          <cell r="B477" t="str">
            <v>LLANO VERDE</v>
          </cell>
          <cell r="C477" t="str">
            <v>4</v>
          </cell>
          <cell r="D477" t="str">
            <v>4</v>
          </cell>
          <cell r="E477">
            <v>1</v>
          </cell>
          <cell r="F477" t="str">
            <v>0</v>
          </cell>
        </row>
        <row r="478">
          <cell r="B478" t="str">
            <v>DELICIAS, LAS</v>
          </cell>
          <cell r="C478" t="str">
            <v>*</v>
          </cell>
          <cell r="D478" t="str">
            <v>*</v>
          </cell>
          <cell r="F478" t="str">
            <v>*</v>
          </cell>
        </row>
        <row r="479">
          <cell r="B479" t="str">
            <v>ESTRELLA, LA</v>
          </cell>
          <cell r="C479" t="str">
            <v>*</v>
          </cell>
          <cell r="D479" t="str">
            <v>*</v>
          </cell>
          <cell r="F479" t="str">
            <v>*</v>
          </cell>
        </row>
        <row r="480">
          <cell r="B480" t="str">
            <v>LIMONAR, EL</v>
          </cell>
          <cell r="C480" t="str">
            <v>3</v>
          </cell>
          <cell r="D480" t="str">
            <v>2</v>
          </cell>
          <cell r="E480">
            <v>0.6666666666666666</v>
          </cell>
          <cell r="F480" t="str">
            <v>0</v>
          </cell>
        </row>
        <row r="481">
          <cell r="B481" t="str">
            <v>SANTA LUCIA</v>
          </cell>
          <cell r="C481" t="str">
            <v>*</v>
          </cell>
          <cell r="D481" t="str">
            <v>*</v>
          </cell>
          <cell r="F481" t="str">
            <v>*</v>
          </cell>
        </row>
        <row r="482">
          <cell r="B482" t="str">
            <v>FLOREÐA, LA</v>
          </cell>
          <cell r="C482" t="str">
            <v>*</v>
          </cell>
          <cell r="D482" t="str">
            <v>*</v>
          </cell>
          <cell r="F482" t="str">
            <v>*</v>
          </cell>
        </row>
        <row r="483">
          <cell r="B483" t="str">
            <v>ENCANTO, EL (LA HARINERA)</v>
          </cell>
          <cell r="C483" t="str">
            <v>5</v>
          </cell>
          <cell r="D483" t="str">
            <v>5</v>
          </cell>
          <cell r="E483">
            <v>1</v>
          </cell>
          <cell r="F483" t="str">
            <v>0</v>
          </cell>
        </row>
        <row r="484">
          <cell r="B484" t="str">
            <v>PIEDRAS, LAS</v>
          </cell>
          <cell r="C484" t="str">
            <v>*</v>
          </cell>
          <cell r="D484" t="str">
            <v>*</v>
          </cell>
          <cell r="F484" t="str">
            <v>*</v>
          </cell>
        </row>
        <row r="485">
          <cell r="B485" t="str">
            <v>PACHECO (CHALAHUITE)</v>
          </cell>
          <cell r="C485" t="str">
            <v>*</v>
          </cell>
          <cell r="D485" t="str">
            <v>*</v>
          </cell>
          <cell r="F485" t="str">
            <v>*</v>
          </cell>
        </row>
        <row r="486">
          <cell r="B486" t="str">
            <v>SANTA ANA (LA PEÐA)</v>
          </cell>
          <cell r="C486" t="str">
            <v>*</v>
          </cell>
          <cell r="D486" t="str">
            <v>*</v>
          </cell>
          <cell r="F486" t="str">
            <v>*</v>
          </cell>
        </row>
        <row r="487">
          <cell r="B487" t="str">
            <v>CAMPANA, LA (CHALAHUITE)</v>
          </cell>
          <cell r="C487" t="str">
            <v>*</v>
          </cell>
          <cell r="D487" t="str">
            <v>*</v>
          </cell>
          <cell r="F487" t="str">
            <v>*</v>
          </cell>
        </row>
        <row r="488">
          <cell r="B488" t="str">
            <v>ANTEOJOS, LOS</v>
          </cell>
          <cell r="C488" t="str">
            <v>*</v>
          </cell>
          <cell r="D488" t="str">
            <v>*</v>
          </cell>
          <cell r="F488" t="str">
            <v>*</v>
          </cell>
        </row>
        <row r="489">
          <cell r="B489" t="str">
            <v>ROSARIO, EL</v>
          </cell>
          <cell r="C489" t="str">
            <v>*</v>
          </cell>
          <cell r="D489" t="str">
            <v>*</v>
          </cell>
          <cell r="F489" t="str">
            <v>*</v>
          </cell>
        </row>
        <row r="490">
          <cell r="B490" t="str">
            <v>BUENOS AIRES</v>
          </cell>
          <cell r="C490" t="str">
            <v>*</v>
          </cell>
          <cell r="D490" t="str">
            <v>*</v>
          </cell>
          <cell r="F490" t="str">
            <v>*</v>
          </cell>
        </row>
        <row r="491">
          <cell r="B491" t="str">
            <v>TECOMATE</v>
          </cell>
          <cell r="C491" t="str">
            <v>*</v>
          </cell>
          <cell r="D491" t="str">
            <v>*</v>
          </cell>
          <cell r="F491" t="str">
            <v>*</v>
          </cell>
        </row>
        <row r="492">
          <cell r="B492" t="str">
            <v>CAJETE, EL</v>
          </cell>
          <cell r="C492" t="str">
            <v>27</v>
          </cell>
          <cell r="D492" t="str">
            <v>0</v>
          </cell>
          <cell r="E492">
            <v>0</v>
          </cell>
          <cell r="F492" t="str">
            <v>0</v>
          </cell>
        </row>
        <row r="493">
          <cell r="B493" t="str">
            <v>LLANO, EL</v>
          </cell>
          <cell r="C493" t="str">
            <v>*</v>
          </cell>
          <cell r="D493" t="str">
            <v>*</v>
          </cell>
          <cell r="F493" t="str">
            <v>*</v>
          </cell>
        </row>
        <row r="494">
          <cell r="B494" t="str">
            <v>EJIDO ADOLFO LOPEZ MATEOS</v>
          </cell>
          <cell r="C494" t="str">
            <v>3</v>
          </cell>
          <cell r="D494" t="str">
            <v>0</v>
          </cell>
          <cell r="E494">
            <v>0</v>
          </cell>
          <cell r="F494" t="str">
            <v>0</v>
          </cell>
        </row>
        <row r="495">
          <cell r="B495" t="str">
            <v>GUASIMAS, LAS</v>
          </cell>
          <cell r="C495" t="str">
            <v>15</v>
          </cell>
          <cell r="D495" t="str">
            <v>0</v>
          </cell>
          <cell r="E495">
            <v>0</v>
          </cell>
          <cell r="F495" t="str">
            <v>0</v>
          </cell>
        </row>
        <row r="496">
          <cell r="B496" t="str">
            <v>SIERRITA, LA</v>
          </cell>
          <cell r="C496" t="str">
            <v>*</v>
          </cell>
          <cell r="D496" t="str">
            <v>*</v>
          </cell>
          <cell r="F496" t="str">
            <v>*</v>
          </cell>
        </row>
        <row r="497">
          <cell r="B497" t="str">
            <v>TIGRES, LOS</v>
          </cell>
          <cell r="C497" t="str">
            <v>4</v>
          </cell>
          <cell r="D497" t="str">
            <v>1</v>
          </cell>
          <cell r="E497">
            <v>0.25</v>
          </cell>
          <cell r="F497" t="str">
            <v>0</v>
          </cell>
        </row>
        <row r="498">
          <cell r="B498" t="str">
            <v>AGUA DIONDAS</v>
          </cell>
          <cell r="C498" t="str">
            <v>*</v>
          </cell>
          <cell r="D498" t="str">
            <v>*</v>
          </cell>
          <cell r="F498" t="str">
            <v>*</v>
          </cell>
        </row>
        <row r="499">
          <cell r="B499" t="str">
            <v>AZARES, LOS (EL JARDIN)</v>
          </cell>
          <cell r="C499" t="str">
            <v>*</v>
          </cell>
          <cell r="D499" t="str">
            <v>*</v>
          </cell>
          <cell r="F499" t="str">
            <v>*</v>
          </cell>
        </row>
        <row r="500">
          <cell r="B500" t="str">
            <v>ESPIRITU, EL (DURAZNO)</v>
          </cell>
          <cell r="C500" t="str">
            <v>*</v>
          </cell>
          <cell r="D500" t="str">
            <v>*</v>
          </cell>
          <cell r="F500" t="str">
            <v>*</v>
          </cell>
        </row>
        <row r="501">
          <cell r="B501" t="str">
            <v>NOPAL, EL</v>
          </cell>
          <cell r="C501" t="str">
            <v>17</v>
          </cell>
          <cell r="D501" t="str">
            <v>5</v>
          </cell>
          <cell r="E501">
            <v>0.29411764705882354</v>
          </cell>
          <cell r="F501" t="str">
            <v>0</v>
          </cell>
        </row>
        <row r="502">
          <cell r="B502" t="str">
            <v>RANCHO ABAJO</v>
          </cell>
          <cell r="C502" t="str">
            <v>*</v>
          </cell>
          <cell r="D502" t="str">
            <v>*</v>
          </cell>
          <cell r="F502" t="str">
            <v>*</v>
          </cell>
        </row>
        <row r="503">
          <cell r="B503" t="str">
            <v>RANCHO LAS FLORES</v>
          </cell>
          <cell r="C503" t="str">
            <v>3</v>
          </cell>
          <cell r="D503" t="str">
            <v>0</v>
          </cell>
          <cell r="E503">
            <v>0</v>
          </cell>
          <cell r="F503" t="str">
            <v>1</v>
          </cell>
        </row>
        <row r="504">
          <cell r="B504" t="str">
            <v>PALO ALTO</v>
          </cell>
          <cell r="C504" t="str">
            <v>*</v>
          </cell>
          <cell r="D504" t="str">
            <v>*</v>
          </cell>
          <cell r="F504" t="str">
            <v>*</v>
          </cell>
        </row>
        <row r="505">
          <cell r="B505" t="str">
            <v>REFUGIO, EL (EL JARDIN)</v>
          </cell>
          <cell r="C505" t="str">
            <v>*</v>
          </cell>
          <cell r="D505" t="str">
            <v>*</v>
          </cell>
          <cell r="F505" t="str">
            <v>*</v>
          </cell>
        </row>
        <row r="506">
          <cell r="B506" t="str">
            <v>SANTANA</v>
          </cell>
          <cell r="C506" t="str">
            <v>*</v>
          </cell>
          <cell r="D506" t="str">
            <v>*</v>
          </cell>
          <cell r="F506" t="str">
            <v>*</v>
          </cell>
        </row>
        <row r="507">
          <cell r="B507" t="str">
            <v>TANQUE, EL</v>
          </cell>
          <cell r="C507" t="str">
            <v>*</v>
          </cell>
          <cell r="D507" t="str">
            <v>*</v>
          </cell>
          <cell r="F507" t="str">
            <v>*</v>
          </cell>
        </row>
        <row r="508">
          <cell r="B508" t="str">
            <v>TRES DE OROS</v>
          </cell>
          <cell r="C508" t="str">
            <v>*</v>
          </cell>
          <cell r="D508" t="str">
            <v>*</v>
          </cell>
          <cell r="F508" t="str">
            <v>*</v>
          </cell>
        </row>
        <row r="509">
          <cell r="B509" t="str">
            <v>CAÐADA, LA</v>
          </cell>
          <cell r="C509" t="str">
            <v>3</v>
          </cell>
          <cell r="D509" t="str">
            <v>0</v>
          </cell>
          <cell r="E509">
            <v>0</v>
          </cell>
          <cell r="F509" t="str">
            <v>0</v>
          </cell>
        </row>
        <row r="510">
          <cell r="B510" t="str">
            <v>CUCHILLA, LA</v>
          </cell>
          <cell r="C510" t="str">
            <v>7</v>
          </cell>
          <cell r="D510" t="str">
            <v>0</v>
          </cell>
          <cell r="E510">
            <v>0</v>
          </cell>
          <cell r="F510" t="str">
            <v>0</v>
          </cell>
        </row>
        <row r="511">
          <cell r="B511" t="str">
            <v>VEGAS, LAS</v>
          </cell>
          <cell r="C511" t="str">
            <v>*</v>
          </cell>
          <cell r="D511" t="str">
            <v>*</v>
          </cell>
          <cell r="F511" t="str">
            <v>*</v>
          </cell>
        </row>
        <row r="512">
          <cell r="B512" t="str">
            <v>ARROYO, EL</v>
          </cell>
          <cell r="C512" t="str">
            <v>*</v>
          </cell>
          <cell r="D512" t="str">
            <v>*</v>
          </cell>
          <cell r="F512" t="str">
            <v>*</v>
          </cell>
        </row>
        <row r="513">
          <cell r="B513" t="str">
            <v>CHARCO PRIETO</v>
          </cell>
          <cell r="C513" t="str">
            <v>*</v>
          </cell>
          <cell r="D513" t="str">
            <v>*</v>
          </cell>
          <cell r="F513" t="str">
            <v>*</v>
          </cell>
        </row>
        <row r="514">
          <cell r="B514" t="str">
            <v>DESEO, EL</v>
          </cell>
          <cell r="C514" t="str">
            <v>*</v>
          </cell>
          <cell r="D514" t="str">
            <v>*</v>
          </cell>
          <cell r="F514" t="str">
            <v>*</v>
          </cell>
        </row>
        <row r="515">
          <cell r="B515" t="str">
            <v>TRES POTRILLOS</v>
          </cell>
          <cell r="C515" t="str">
            <v>*</v>
          </cell>
          <cell r="D515" t="str">
            <v>*</v>
          </cell>
          <cell r="F515" t="str">
            <v>*</v>
          </cell>
        </row>
        <row r="516">
          <cell r="B516" t="str">
            <v>ZOCOHUITE</v>
          </cell>
          <cell r="C516" t="str">
            <v>*</v>
          </cell>
          <cell r="D516" t="str">
            <v>*</v>
          </cell>
          <cell r="F516" t="str">
            <v>*</v>
          </cell>
        </row>
        <row r="517">
          <cell r="B517" t="str">
            <v>LOCALIDADES DE UNA VIVIENDA</v>
          </cell>
          <cell r="C517" t="str">
            <v>33</v>
          </cell>
          <cell r="D517" t="str">
            <v>15</v>
          </cell>
          <cell r="E517">
            <v>0.45454545454545453</v>
          </cell>
          <cell r="F517" t="str">
            <v>1</v>
          </cell>
        </row>
        <row r="518">
          <cell r="B518" t="str">
            <v>LOCALIDADES DE DOS VIVIENDAS</v>
          </cell>
          <cell r="C518" t="str">
            <v>31</v>
          </cell>
          <cell r="D518" t="str">
            <v>13</v>
          </cell>
          <cell r="E518">
            <v>0.41935483870967744</v>
          </cell>
          <cell r="F518" t="str">
            <v>1</v>
          </cell>
        </row>
        <row r="519">
          <cell r="B519" t="str">
            <v>HUAYACOCOTLA</v>
          </cell>
          <cell r="C519" t="str">
            <v>3978</v>
          </cell>
          <cell r="D519" t="str">
            <v>2529</v>
          </cell>
          <cell r="E519">
            <v>0.6357466063348416</v>
          </cell>
          <cell r="F519" t="str">
            <v>875</v>
          </cell>
        </row>
        <row r="520">
          <cell r="B520" t="str">
            <v>HUAYACOCOTLA</v>
          </cell>
          <cell r="C520" t="str">
            <v>960</v>
          </cell>
          <cell r="D520" t="str">
            <v>815</v>
          </cell>
          <cell r="E520">
            <v>0.8489583333333334</v>
          </cell>
          <cell r="F520" t="str">
            <v>695</v>
          </cell>
        </row>
        <row r="521">
          <cell r="B521" t="str">
            <v>ACANTILADO (SAN JOSECITO)</v>
          </cell>
          <cell r="C521" t="str">
            <v>65</v>
          </cell>
          <cell r="D521" t="str">
            <v>50</v>
          </cell>
          <cell r="E521">
            <v>0.7692307692307693</v>
          </cell>
          <cell r="F521" t="str">
            <v>8</v>
          </cell>
        </row>
        <row r="522">
          <cell r="B522" t="str">
            <v>AGUA BENDITA</v>
          </cell>
          <cell r="C522" t="str">
            <v>22</v>
          </cell>
          <cell r="D522" t="str">
            <v>18</v>
          </cell>
          <cell r="E522">
            <v>0.8181818181818182</v>
          </cell>
          <cell r="F522" t="str">
            <v>0</v>
          </cell>
        </row>
        <row r="523">
          <cell r="B523" t="str">
            <v>ALTAMIRA</v>
          </cell>
          <cell r="C523" t="str">
            <v>28</v>
          </cell>
          <cell r="D523" t="str">
            <v>6</v>
          </cell>
          <cell r="E523">
            <v>0.21428571428571427</v>
          </cell>
          <cell r="F523" t="str">
            <v>0</v>
          </cell>
        </row>
        <row r="524">
          <cell r="B524" t="str">
            <v>BATDA, EL</v>
          </cell>
          <cell r="C524" t="str">
            <v>51</v>
          </cell>
          <cell r="D524" t="str">
            <v>26</v>
          </cell>
          <cell r="E524">
            <v>0.5098039215686274</v>
          </cell>
          <cell r="F524" t="str">
            <v>0</v>
          </cell>
        </row>
        <row r="525">
          <cell r="B525" t="str">
            <v>BLANCAS, LAS (PALO GORDO)</v>
          </cell>
          <cell r="C525" t="str">
            <v>66</v>
          </cell>
          <cell r="D525" t="str">
            <v>26</v>
          </cell>
          <cell r="E525">
            <v>0.3939393939393939</v>
          </cell>
          <cell r="F525" t="str">
            <v>0</v>
          </cell>
        </row>
        <row r="526">
          <cell r="B526" t="str">
            <v>CALERA, LA</v>
          </cell>
          <cell r="C526" t="str">
            <v>14</v>
          </cell>
          <cell r="D526" t="str">
            <v>7</v>
          </cell>
          <cell r="E526">
            <v>0.5</v>
          </cell>
          <cell r="F526" t="str">
            <v>0</v>
          </cell>
        </row>
        <row r="527">
          <cell r="B527" t="str">
            <v>CAMARONES</v>
          </cell>
          <cell r="C527" t="str">
            <v>34</v>
          </cell>
          <cell r="D527" t="str">
            <v>12</v>
          </cell>
          <cell r="E527">
            <v>0.35294117647058826</v>
          </cell>
          <cell r="F527" t="str">
            <v>0</v>
          </cell>
        </row>
        <row r="528">
          <cell r="B528" t="str">
            <v>CARBONERO JACALES</v>
          </cell>
          <cell r="C528" t="str">
            <v>171</v>
          </cell>
          <cell r="D528" t="str">
            <v>145</v>
          </cell>
          <cell r="E528">
            <v>0.847953216374269</v>
          </cell>
          <cell r="F528" t="str">
            <v>26</v>
          </cell>
        </row>
        <row r="529">
          <cell r="B529" t="str">
            <v>CORRAL VIEJO</v>
          </cell>
          <cell r="C529" t="str">
            <v>36</v>
          </cell>
          <cell r="D529" t="str">
            <v>24</v>
          </cell>
          <cell r="E529">
            <v>0.6666666666666666</v>
          </cell>
          <cell r="F529" t="str">
            <v>0</v>
          </cell>
        </row>
        <row r="530">
          <cell r="B530" t="str">
            <v>CRUZ DE ATAQUE</v>
          </cell>
          <cell r="C530" t="str">
            <v>45</v>
          </cell>
          <cell r="D530" t="str">
            <v>39</v>
          </cell>
          <cell r="E530">
            <v>0.8666666666666667</v>
          </cell>
          <cell r="F530" t="str">
            <v>2</v>
          </cell>
        </row>
        <row r="531">
          <cell r="B531" t="str">
            <v>CHARCOS, LOS</v>
          </cell>
          <cell r="C531" t="str">
            <v>11</v>
          </cell>
          <cell r="D531" t="str">
            <v>2</v>
          </cell>
          <cell r="E531">
            <v>0.18181818181818182</v>
          </cell>
          <cell r="F531" t="str">
            <v>0</v>
          </cell>
        </row>
        <row r="532">
          <cell r="B532" t="str">
            <v>DEJIGUI</v>
          </cell>
          <cell r="C532" t="str">
            <v>*</v>
          </cell>
          <cell r="D532" t="str">
            <v>*</v>
          </cell>
          <cell r="F532" t="str">
            <v>*</v>
          </cell>
        </row>
        <row r="533">
          <cell r="B533" t="str">
            <v>DONANGU BARRIO BAJO</v>
          </cell>
          <cell r="C533" t="str">
            <v>17</v>
          </cell>
          <cell r="D533" t="str">
            <v>11</v>
          </cell>
          <cell r="E533">
            <v>0.6470588235294118</v>
          </cell>
          <cell r="F533" t="str">
            <v>0</v>
          </cell>
        </row>
        <row r="534">
          <cell r="B534" t="str">
            <v>DURAZNOS, LOS</v>
          </cell>
          <cell r="C534" t="str">
            <v>54</v>
          </cell>
          <cell r="D534" t="str">
            <v>35</v>
          </cell>
          <cell r="E534">
            <v>0.6481481481481481</v>
          </cell>
          <cell r="F534" t="str">
            <v>6</v>
          </cell>
        </row>
        <row r="535">
          <cell r="B535" t="str">
            <v>HELECHALES</v>
          </cell>
          <cell r="C535" t="str">
            <v>11</v>
          </cell>
          <cell r="D535" t="str">
            <v>9</v>
          </cell>
          <cell r="E535">
            <v>0.8181818181818182</v>
          </cell>
          <cell r="F535" t="str">
            <v>0</v>
          </cell>
        </row>
        <row r="536">
          <cell r="B536" t="str">
            <v>LOMA DE YEGUAS</v>
          </cell>
          <cell r="C536" t="str">
            <v>56</v>
          </cell>
          <cell r="D536" t="str">
            <v>19</v>
          </cell>
          <cell r="E536">
            <v>0.3392857142857143</v>
          </cell>
          <cell r="F536" t="str">
            <v>0</v>
          </cell>
        </row>
        <row r="537">
          <cell r="B537" t="str">
            <v>MAGUEY VERDE (ATECONGO)</v>
          </cell>
          <cell r="C537" t="str">
            <v>26</v>
          </cell>
          <cell r="D537" t="str">
            <v>4</v>
          </cell>
          <cell r="E537">
            <v>0.15384615384615385</v>
          </cell>
          <cell r="F537" t="str">
            <v>0</v>
          </cell>
        </row>
        <row r="538">
          <cell r="B538" t="str">
            <v>MIGUEL LERDO</v>
          </cell>
          <cell r="C538" t="str">
            <v>38</v>
          </cell>
          <cell r="D538" t="str">
            <v>30</v>
          </cell>
          <cell r="E538">
            <v>0.7894736842105263</v>
          </cell>
          <cell r="F538" t="str">
            <v>0</v>
          </cell>
        </row>
        <row r="539">
          <cell r="B539" t="str">
            <v>NARANJO, EL</v>
          </cell>
          <cell r="C539" t="str">
            <v>37</v>
          </cell>
          <cell r="D539" t="str">
            <v>24</v>
          </cell>
          <cell r="E539">
            <v>0.6486486486486487</v>
          </cell>
          <cell r="F539" t="str">
            <v>0</v>
          </cell>
        </row>
        <row r="540">
          <cell r="B540" t="str">
            <v>OJO DE AGUA</v>
          </cell>
          <cell r="C540" t="str">
            <v>80</v>
          </cell>
          <cell r="D540" t="str">
            <v>41</v>
          </cell>
          <cell r="E540">
            <v>0.5125</v>
          </cell>
          <cell r="F540" t="str">
            <v>1</v>
          </cell>
        </row>
        <row r="541">
          <cell r="B541" t="str">
            <v>PALO BENDITO</v>
          </cell>
          <cell r="C541" t="str">
            <v>199</v>
          </cell>
          <cell r="D541" t="str">
            <v>179</v>
          </cell>
          <cell r="E541">
            <v>0.8994974874371859</v>
          </cell>
          <cell r="F541" t="str">
            <v>21</v>
          </cell>
        </row>
        <row r="542">
          <cell r="B542" t="str">
            <v>POTRERO DE MONROY</v>
          </cell>
          <cell r="C542" t="str">
            <v>59</v>
          </cell>
          <cell r="D542" t="str">
            <v>42</v>
          </cell>
          <cell r="E542">
            <v>0.711864406779661</v>
          </cell>
          <cell r="F542" t="str">
            <v>4</v>
          </cell>
        </row>
        <row r="543">
          <cell r="B543" t="str">
            <v>POTRERO SECO</v>
          </cell>
          <cell r="C543" t="str">
            <v>41</v>
          </cell>
          <cell r="D543" t="str">
            <v>21</v>
          </cell>
          <cell r="E543">
            <v>0.5121951219512195</v>
          </cell>
          <cell r="F543" t="str">
            <v>0</v>
          </cell>
        </row>
        <row r="544">
          <cell r="B544" t="str">
            <v>RAFAEL VALENZUELA (SAN JOSECITO)</v>
          </cell>
          <cell r="C544" t="str">
            <v>60</v>
          </cell>
          <cell r="D544" t="str">
            <v>38</v>
          </cell>
          <cell r="E544">
            <v>0.6333333333333333</v>
          </cell>
          <cell r="F544" t="str">
            <v>12</v>
          </cell>
        </row>
        <row r="545">
          <cell r="B545" t="str">
            <v>ROSA DE CASTILLA</v>
          </cell>
          <cell r="C545" t="str">
            <v>22</v>
          </cell>
          <cell r="D545" t="str">
            <v>16</v>
          </cell>
          <cell r="E545">
            <v>0.7272727272727273</v>
          </cell>
          <cell r="F545" t="str">
            <v>1</v>
          </cell>
        </row>
        <row r="546">
          <cell r="B546" t="str">
            <v>SAN ANTONIO IXTATETLA</v>
          </cell>
          <cell r="C546" t="str">
            <v>37</v>
          </cell>
          <cell r="D546" t="str">
            <v>23</v>
          </cell>
          <cell r="E546">
            <v>0.6216216216216216</v>
          </cell>
          <cell r="F546" t="str">
            <v>0</v>
          </cell>
        </row>
        <row r="547">
          <cell r="B547" t="str">
            <v>SANTIAGO</v>
          </cell>
          <cell r="C547" t="str">
            <v>48</v>
          </cell>
          <cell r="D547" t="str">
            <v>41</v>
          </cell>
          <cell r="E547">
            <v>0.8541666666666666</v>
          </cell>
          <cell r="F547" t="str">
            <v>8</v>
          </cell>
        </row>
        <row r="548">
          <cell r="B548" t="str">
            <v>SELVA, LA</v>
          </cell>
          <cell r="C548" t="str">
            <v>90</v>
          </cell>
          <cell r="D548" t="str">
            <v>64</v>
          </cell>
          <cell r="E548">
            <v>0.7111111111111111</v>
          </cell>
          <cell r="F548" t="str">
            <v>14</v>
          </cell>
        </row>
        <row r="549">
          <cell r="B549" t="str">
            <v>TEJOCOTES</v>
          </cell>
          <cell r="C549" t="str">
            <v>19</v>
          </cell>
          <cell r="D549" t="str">
            <v>16</v>
          </cell>
          <cell r="E549">
            <v>0.8421052631578947</v>
          </cell>
          <cell r="F549" t="str">
            <v>3</v>
          </cell>
        </row>
        <row r="550">
          <cell r="B550" t="str">
            <v>TENANGO DE SAN MIGUEL</v>
          </cell>
          <cell r="C550" t="str">
            <v>97</v>
          </cell>
          <cell r="D550" t="str">
            <v>32</v>
          </cell>
          <cell r="E550">
            <v>0.32989690721649484</v>
          </cell>
          <cell r="F550" t="str">
            <v>0</v>
          </cell>
        </row>
        <row r="551">
          <cell r="B551" t="str">
            <v>TENANTITLAN</v>
          </cell>
          <cell r="C551" t="str">
            <v>54</v>
          </cell>
          <cell r="D551" t="str">
            <v>33</v>
          </cell>
          <cell r="E551">
            <v>0.6111111111111112</v>
          </cell>
          <cell r="F551" t="str">
            <v>0</v>
          </cell>
        </row>
        <row r="552">
          <cell r="B552" t="str">
            <v>TEXIMALPA</v>
          </cell>
          <cell r="C552" t="str">
            <v>98</v>
          </cell>
          <cell r="D552" t="str">
            <v>52</v>
          </cell>
          <cell r="E552">
            <v>0.5306122448979592</v>
          </cell>
          <cell r="F552" t="str">
            <v>0</v>
          </cell>
        </row>
        <row r="553">
          <cell r="B553" t="str">
            <v>TLAXHAHUATL</v>
          </cell>
          <cell r="C553" t="str">
            <v>4</v>
          </cell>
          <cell r="D553" t="str">
            <v>1</v>
          </cell>
          <cell r="E553">
            <v>0.25</v>
          </cell>
          <cell r="F553" t="str">
            <v>0</v>
          </cell>
        </row>
        <row r="554">
          <cell r="B554" t="str">
            <v>TZIMENTEY (LAS PIEDRAS)</v>
          </cell>
          <cell r="C554" t="str">
            <v>126</v>
          </cell>
          <cell r="D554" t="str">
            <v>42</v>
          </cell>
          <cell r="E554">
            <v>0.3333333333333333</v>
          </cell>
          <cell r="F554" t="str">
            <v>0</v>
          </cell>
        </row>
        <row r="555">
          <cell r="B555" t="str">
            <v>VIBORILLAS</v>
          </cell>
          <cell r="C555" t="str">
            <v>81</v>
          </cell>
          <cell r="D555" t="str">
            <v>81</v>
          </cell>
          <cell r="E555">
            <v>1</v>
          </cell>
          <cell r="F555" t="str">
            <v>32</v>
          </cell>
        </row>
        <row r="556">
          <cell r="B556" t="str">
            <v>ZAPOTE, EL</v>
          </cell>
          <cell r="C556" t="str">
            <v>28</v>
          </cell>
          <cell r="D556" t="str">
            <v>11</v>
          </cell>
          <cell r="E556">
            <v>0.39285714285714285</v>
          </cell>
          <cell r="F556" t="str">
            <v>1</v>
          </cell>
        </row>
        <row r="557">
          <cell r="B557" t="str">
            <v>ZAYADO, EL</v>
          </cell>
          <cell r="C557" t="str">
            <v>*</v>
          </cell>
          <cell r="D557" t="str">
            <v>*</v>
          </cell>
          <cell r="F557" t="str">
            <v>*</v>
          </cell>
        </row>
        <row r="558">
          <cell r="B558" t="str">
            <v>ZILACATIPAN (TENAXCALZINGO)</v>
          </cell>
          <cell r="C558" t="str">
            <v>166</v>
          </cell>
          <cell r="D558" t="str">
            <v>89</v>
          </cell>
          <cell r="E558">
            <v>0.536144578313253</v>
          </cell>
          <cell r="F558" t="str">
            <v>18</v>
          </cell>
        </row>
        <row r="559">
          <cell r="B559" t="str">
            <v>ZONZONAPA</v>
          </cell>
          <cell r="C559" t="str">
            <v>174</v>
          </cell>
          <cell r="D559" t="str">
            <v>32</v>
          </cell>
          <cell r="E559">
            <v>0.1839080459770115</v>
          </cell>
          <cell r="F559" t="str">
            <v>1</v>
          </cell>
        </row>
        <row r="560">
          <cell r="B560" t="str">
            <v>CERRO DEL PLUMAJE</v>
          </cell>
          <cell r="C560" t="str">
            <v>3</v>
          </cell>
          <cell r="D560" t="str">
            <v>2</v>
          </cell>
          <cell r="E560">
            <v>0.6666666666666666</v>
          </cell>
          <cell r="F560" t="str">
            <v>0</v>
          </cell>
        </row>
        <row r="561">
          <cell r="B561" t="str">
            <v>CUATRO PALOS</v>
          </cell>
          <cell r="C561" t="str">
            <v>23</v>
          </cell>
          <cell r="D561" t="str">
            <v>15</v>
          </cell>
          <cell r="E561">
            <v>0.6521739130434783</v>
          </cell>
          <cell r="F561" t="str">
            <v>2</v>
          </cell>
        </row>
        <row r="562">
          <cell r="B562" t="str">
            <v>SAN JUAN LA LAGUNA</v>
          </cell>
          <cell r="C562" t="str">
            <v>19</v>
          </cell>
          <cell r="D562" t="str">
            <v>4</v>
          </cell>
          <cell r="E562">
            <v>0.21052631578947367</v>
          </cell>
          <cell r="F562" t="str">
            <v>0</v>
          </cell>
        </row>
        <row r="563">
          <cell r="B563" t="str">
            <v>CAPADERO</v>
          </cell>
          <cell r="C563" t="str">
            <v>24</v>
          </cell>
          <cell r="D563" t="str">
            <v>10</v>
          </cell>
          <cell r="E563">
            <v>0.4166666666666667</v>
          </cell>
          <cell r="F563" t="str">
            <v>0</v>
          </cell>
        </row>
        <row r="564">
          <cell r="B564" t="str">
            <v>PLAN, EL</v>
          </cell>
          <cell r="C564" t="str">
            <v>6</v>
          </cell>
          <cell r="D564" t="str">
            <v>2</v>
          </cell>
          <cell r="E564">
            <v>0.3333333333333333</v>
          </cell>
          <cell r="F564" t="str">
            <v>1</v>
          </cell>
        </row>
        <row r="565">
          <cell r="B565" t="str">
            <v>BOPO, EL</v>
          </cell>
          <cell r="C565" t="str">
            <v>18</v>
          </cell>
          <cell r="D565" t="str">
            <v>1</v>
          </cell>
          <cell r="E565">
            <v>0.05555555555555555</v>
          </cell>
          <cell r="F565" t="str">
            <v>0</v>
          </cell>
        </row>
        <row r="566">
          <cell r="B566" t="str">
            <v>CHICHAPALA</v>
          </cell>
          <cell r="C566" t="str">
            <v>16</v>
          </cell>
          <cell r="D566" t="str">
            <v>0</v>
          </cell>
          <cell r="E566">
            <v>0</v>
          </cell>
          <cell r="F566" t="str">
            <v>0</v>
          </cell>
        </row>
        <row r="567">
          <cell r="B567" t="str">
            <v>CERRO DE GUADALUPE</v>
          </cell>
          <cell r="C567" t="str">
            <v>7</v>
          </cell>
          <cell r="D567" t="str">
            <v>2</v>
          </cell>
          <cell r="E567">
            <v>0.2857142857142857</v>
          </cell>
          <cell r="F567" t="str">
            <v>0</v>
          </cell>
        </row>
        <row r="568">
          <cell r="B568" t="str">
            <v>PARAJES, LOS</v>
          </cell>
          <cell r="C568" t="str">
            <v>60</v>
          </cell>
          <cell r="D568" t="str">
            <v>40</v>
          </cell>
          <cell r="E568">
            <v>0.6666666666666666</v>
          </cell>
          <cell r="F568" t="str">
            <v>4</v>
          </cell>
        </row>
        <row r="569">
          <cell r="B569" t="str">
            <v>BUENA VISTA</v>
          </cell>
          <cell r="C569" t="str">
            <v>64</v>
          </cell>
          <cell r="D569" t="str">
            <v>48</v>
          </cell>
          <cell r="E569">
            <v>0.75</v>
          </cell>
          <cell r="F569" t="str">
            <v>2</v>
          </cell>
        </row>
        <row r="570">
          <cell r="B570" t="str">
            <v>BUENA VISTA</v>
          </cell>
          <cell r="C570" t="str">
            <v>13</v>
          </cell>
          <cell r="D570" t="str">
            <v>4</v>
          </cell>
          <cell r="E570">
            <v>0.3076923076923077</v>
          </cell>
          <cell r="F570" t="str">
            <v>0</v>
          </cell>
        </row>
        <row r="571">
          <cell r="B571" t="str">
            <v>TLAXCO</v>
          </cell>
          <cell r="C571" t="str">
            <v>9</v>
          </cell>
          <cell r="D571" t="str">
            <v>7</v>
          </cell>
          <cell r="E571">
            <v>0.7777777777777778</v>
          </cell>
          <cell r="F571" t="str">
            <v>0</v>
          </cell>
        </row>
        <row r="572">
          <cell r="B572" t="str">
            <v>DEFANI, EL</v>
          </cell>
          <cell r="C572" t="str">
            <v>*</v>
          </cell>
          <cell r="D572" t="str">
            <v>*</v>
          </cell>
          <cell r="F572" t="str">
            <v>*</v>
          </cell>
        </row>
        <row r="573">
          <cell r="B573" t="str">
            <v>CUPIL, EL</v>
          </cell>
          <cell r="C573" t="str">
            <v>16</v>
          </cell>
          <cell r="D573" t="str">
            <v>2</v>
          </cell>
          <cell r="E573">
            <v>0.125</v>
          </cell>
          <cell r="F573" t="str">
            <v>0</v>
          </cell>
        </row>
        <row r="574">
          <cell r="B574" t="str">
            <v>CAPULIN, EL</v>
          </cell>
          <cell r="C574" t="str">
            <v>4</v>
          </cell>
          <cell r="D574" t="str">
            <v>1</v>
          </cell>
          <cell r="E574">
            <v>0.25</v>
          </cell>
          <cell r="F574" t="str">
            <v>0</v>
          </cell>
        </row>
        <row r="575">
          <cell r="B575" t="str">
            <v>CEIBA, LA</v>
          </cell>
          <cell r="C575" t="str">
            <v>4</v>
          </cell>
          <cell r="D575" t="str">
            <v>0</v>
          </cell>
          <cell r="E575">
            <v>0</v>
          </cell>
          <cell r="F575" t="str">
            <v>0</v>
          </cell>
        </row>
        <row r="576">
          <cell r="B576" t="str">
            <v>CORCOVADO</v>
          </cell>
          <cell r="C576" t="str">
            <v>18</v>
          </cell>
          <cell r="D576" t="str">
            <v>7</v>
          </cell>
          <cell r="E576">
            <v>0.3888888888888889</v>
          </cell>
          <cell r="F576" t="str">
            <v>0</v>
          </cell>
        </row>
        <row r="577">
          <cell r="B577" t="str">
            <v>CRUCERO DE JACALES, EL</v>
          </cell>
          <cell r="C577" t="str">
            <v>20</v>
          </cell>
          <cell r="D577" t="str">
            <v>12</v>
          </cell>
          <cell r="E577">
            <v>0.6</v>
          </cell>
          <cell r="F577" t="str">
            <v>5</v>
          </cell>
        </row>
        <row r="578">
          <cell r="B578" t="str">
            <v>DOTA, EL</v>
          </cell>
          <cell r="C578" t="str">
            <v>16</v>
          </cell>
          <cell r="D578" t="str">
            <v>0</v>
          </cell>
          <cell r="E578">
            <v>0</v>
          </cell>
          <cell r="F578" t="str">
            <v>0</v>
          </cell>
        </row>
        <row r="579">
          <cell r="B579" t="str">
            <v>JARILLAS, LAS</v>
          </cell>
          <cell r="C579" t="str">
            <v>3</v>
          </cell>
          <cell r="D579" t="str">
            <v>2</v>
          </cell>
          <cell r="E579">
            <v>0.6666666666666666</v>
          </cell>
          <cell r="F579" t="str">
            <v>0</v>
          </cell>
        </row>
        <row r="580">
          <cell r="B580" t="str">
            <v>JOYAS, LAS</v>
          </cell>
          <cell r="C580" t="str">
            <v>4</v>
          </cell>
          <cell r="D580" t="str">
            <v>0</v>
          </cell>
          <cell r="E580">
            <v>0</v>
          </cell>
          <cell r="F580" t="str">
            <v>0</v>
          </cell>
        </row>
        <row r="581">
          <cell r="B581" t="str">
            <v>LOMA ALTA</v>
          </cell>
          <cell r="C581" t="str">
            <v>10</v>
          </cell>
          <cell r="D581" t="str">
            <v>7</v>
          </cell>
          <cell r="E581">
            <v>0.7</v>
          </cell>
          <cell r="F581" t="str">
            <v>0</v>
          </cell>
        </row>
        <row r="582">
          <cell r="B582" t="str">
            <v>LOMA DE LAS CORONAS</v>
          </cell>
          <cell r="C582" t="str">
            <v>10</v>
          </cell>
          <cell r="D582" t="str">
            <v>3</v>
          </cell>
          <cell r="E582">
            <v>0.3</v>
          </cell>
          <cell r="F582" t="str">
            <v>0</v>
          </cell>
        </row>
        <row r="583">
          <cell r="B583" t="str">
            <v>OCOTES, LOS</v>
          </cell>
          <cell r="C583" t="str">
            <v>10</v>
          </cell>
          <cell r="D583" t="str">
            <v>6</v>
          </cell>
          <cell r="E583">
            <v>0.6</v>
          </cell>
          <cell r="F583" t="str">
            <v>1</v>
          </cell>
        </row>
        <row r="584">
          <cell r="B584" t="str">
            <v>PALOMA, LA</v>
          </cell>
          <cell r="C584" t="str">
            <v>13</v>
          </cell>
          <cell r="D584" t="str">
            <v>3</v>
          </cell>
          <cell r="E584">
            <v>0.23076923076923078</v>
          </cell>
          <cell r="F584" t="str">
            <v>0</v>
          </cell>
        </row>
        <row r="585">
          <cell r="B585" t="str">
            <v>PETANDU, EL</v>
          </cell>
          <cell r="C585" t="str">
            <v>*</v>
          </cell>
          <cell r="D585" t="str">
            <v>*</v>
          </cell>
          <cell r="F585" t="str">
            <v>*</v>
          </cell>
        </row>
        <row r="586">
          <cell r="B586" t="str">
            <v>POTRERILLO LOS QUIOTES</v>
          </cell>
          <cell r="C586" t="str">
            <v>13</v>
          </cell>
          <cell r="D586" t="str">
            <v>8</v>
          </cell>
          <cell r="E586">
            <v>0.6153846153846154</v>
          </cell>
          <cell r="F586" t="str">
            <v>0</v>
          </cell>
        </row>
        <row r="587">
          <cell r="B587" t="str">
            <v>REPARO, EL</v>
          </cell>
          <cell r="C587" t="str">
            <v>18</v>
          </cell>
          <cell r="D587" t="str">
            <v>15</v>
          </cell>
          <cell r="E587">
            <v>0.8333333333333334</v>
          </cell>
          <cell r="F587" t="str">
            <v>0</v>
          </cell>
        </row>
        <row r="588">
          <cell r="B588" t="str">
            <v>SAN JOSECITO</v>
          </cell>
          <cell r="C588" t="str">
            <v>23</v>
          </cell>
          <cell r="D588" t="str">
            <v>17</v>
          </cell>
          <cell r="E588">
            <v>0.7391304347826086</v>
          </cell>
          <cell r="F588" t="str">
            <v>4</v>
          </cell>
        </row>
        <row r="589">
          <cell r="B589" t="str">
            <v>TZITZABI</v>
          </cell>
          <cell r="C589" t="str">
            <v>6</v>
          </cell>
          <cell r="D589" t="str">
            <v>0</v>
          </cell>
          <cell r="E589">
            <v>0</v>
          </cell>
          <cell r="F589" t="str">
            <v>0</v>
          </cell>
        </row>
        <row r="590">
          <cell r="B590" t="str">
            <v>OCOTE, EL</v>
          </cell>
          <cell r="C590" t="str">
            <v>5</v>
          </cell>
          <cell r="D590" t="str">
            <v>3</v>
          </cell>
          <cell r="E590">
            <v>0.6</v>
          </cell>
          <cell r="F590" t="str">
            <v>0</v>
          </cell>
        </row>
        <row r="591">
          <cell r="B591" t="str">
            <v>CRUZ BARRIDA</v>
          </cell>
          <cell r="C591" t="str">
            <v>11</v>
          </cell>
          <cell r="D591" t="str">
            <v>10</v>
          </cell>
          <cell r="E591">
            <v>0.9090909090909091</v>
          </cell>
          <cell r="F591" t="str">
            <v>0</v>
          </cell>
        </row>
        <row r="592">
          <cell r="B592" t="str">
            <v>DONANGU BARRIO ARRIBA</v>
          </cell>
          <cell r="C592" t="str">
            <v>28</v>
          </cell>
          <cell r="D592" t="str">
            <v>15</v>
          </cell>
          <cell r="E592">
            <v>0.5357142857142857</v>
          </cell>
          <cell r="F592" t="str">
            <v>0</v>
          </cell>
        </row>
        <row r="593">
          <cell r="B593" t="str">
            <v>RANCHO ALEGRE</v>
          </cell>
          <cell r="C593" t="str">
            <v>11</v>
          </cell>
          <cell r="D593" t="str">
            <v>1</v>
          </cell>
          <cell r="E593">
            <v>0.09090909090909091</v>
          </cell>
          <cell r="F593" t="str">
            <v>0</v>
          </cell>
        </row>
        <row r="594">
          <cell r="B594" t="str">
            <v>PALO HUECO</v>
          </cell>
          <cell r="C594" t="str">
            <v>64</v>
          </cell>
          <cell r="D594" t="str">
            <v>38</v>
          </cell>
          <cell r="E594">
            <v>0.59375</v>
          </cell>
          <cell r="F594" t="str">
            <v>1</v>
          </cell>
        </row>
        <row r="595">
          <cell r="B595" t="str">
            <v>CRUZ BLANCA</v>
          </cell>
          <cell r="C595" t="str">
            <v>*</v>
          </cell>
          <cell r="D595" t="str">
            <v>*</v>
          </cell>
          <cell r="F595" t="str">
            <v>*</v>
          </cell>
        </row>
        <row r="596">
          <cell r="B596" t="str">
            <v>CRUZ BENDITA</v>
          </cell>
          <cell r="C596" t="str">
            <v>3</v>
          </cell>
          <cell r="D596" t="str">
            <v>2</v>
          </cell>
          <cell r="E596">
            <v>0.6666666666666666</v>
          </cell>
          <cell r="F596" t="str">
            <v>0</v>
          </cell>
        </row>
        <row r="597">
          <cell r="B597" t="str">
            <v>SIETE PALOS</v>
          </cell>
          <cell r="C597" t="str">
            <v>4</v>
          </cell>
          <cell r="D597" t="str">
            <v>0</v>
          </cell>
          <cell r="E597">
            <v>0</v>
          </cell>
          <cell r="F597" t="str">
            <v>0</v>
          </cell>
        </row>
        <row r="598">
          <cell r="B598" t="str">
            <v>TROJAS, LAS</v>
          </cell>
          <cell r="C598" t="str">
            <v>11</v>
          </cell>
          <cell r="D598" t="str">
            <v>0</v>
          </cell>
          <cell r="E598">
            <v>0</v>
          </cell>
          <cell r="F598" t="str">
            <v>0</v>
          </cell>
        </row>
        <row r="599">
          <cell r="B599" t="str">
            <v>RINCON, EL</v>
          </cell>
          <cell r="C599" t="str">
            <v>3</v>
          </cell>
          <cell r="D599" t="str">
            <v>0</v>
          </cell>
          <cell r="E599">
            <v>0</v>
          </cell>
          <cell r="F599" t="str">
            <v>0</v>
          </cell>
        </row>
        <row r="600">
          <cell r="B600" t="str">
            <v>GOMEZ, LOS</v>
          </cell>
          <cell r="C600" t="str">
            <v>*</v>
          </cell>
          <cell r="D600" t="str">
            <v>*</v>
          </cell>
          <cell r="F600" t="str">
            <v>*</v>
          </cell>
        </row>
        <row r="601">
          <cell r="B601" t="str">
            <v>IXTATETLA</v>
          </cell>
          <cell r="C601" t="str">
            <v>11</v>
          </cell>
          <cell r="D601" t="str">
            <v>6</v>
          </cell>
          <cell r="E601">
            <v>0.5454545454545454</v>
          </cell>
          <cell r="F601" t="str">
            <v>0</v>
          </cell>
        </row>
        <row r="602">
          <cell r="B602" t="str">
            <v>NOPALERA, LA</v>
          </cell>
          <cell r="C602" t="str">
            <v>11</v>
          </cell>
          <cell r="D602" t="str">
            <v>7</v>
          </cell>
          <cell r="E602">
            <v>0.6363636363636364</v>
          </cell>
          <cell r="F602" t="str">
            <v>0</v>
          </cell>
        </row>
        <row r="603">
          <cell r="B603" t="str">
            <v>ANIMAS, LAS</v>
          </cell>
          <cell r="C603" t="str">
            <v>8</v>
          </cell>
          <cell r="D603" t="str">
            <v>7</v>
          </cell>
          <cell r="E603">
            <v>0.875</v>
          </cell>
          <cell r="F603" t="str">
            <v>0</v>
          </cell>
        </row>
        <row r="604">
          <cell r="B604" t="str">
            <v>MONTE OBSCURO</v>
          </cell>
          <cell r="C604" t="str">
            <v>14</v>
          </cell>
          <cell r="D604" t="str">
            <v>10</v>
          </cell>
          <cell r="E604">
            <v>0.7142857142857143</v>
          </cell>
          <cell r="F604" t="str">
            <v>0</v>
          </cell>
        </row>
        <row r="605">
          <cell r="B605" t="str">
            <v>CERRO, EL</v>
          </cell>
          <cell r="C605" t="str">
            <v>9</v>
          </cell>
          <cell r="D605" t="str">
            <v>5</v>
          </cell>
          <cell r="E605">
            <v>0.5555555555555556</v>
          </cell>
          <cell r="F605" t="str">
            <v>0</v>
          </cell>
        </row>
        <row r="606">
          <cell r="B606" t="str">
            <v>CHAPALA</v>
          </cell>
          <cell r="C606" t="str">
            <v>5</v>
          </cell>
          <cell r="D606" t="str">
            <v>1</v>
          </cell>
          <cell r="E606">
            <v>0.2</v>
          </cell>
          <cell r="F606" t="str">
            <v>0</v>
          </cell>
        </row>
        <row r="607">
          <cell r="B607" t="str">
            <v>DESA, EL</v>
          </cell>
          <cell r="C607" t="str">
            <v>*</v>
          </cell>
          <cell r="D607" t="str">
            <v>*</v>
          </cell>
          <cell r="F607" t="str">
            <v>*</v>
          </cell>
        </row>
        <row r="608">
          <cell r="B608" t="str">
            <v>JOYAS, LAS</v>
          </cell>
          <cell r="C608" t="str">
            <v>*</v>
          </cell>
          <cell r="D608" t="str">
            <v>*</v>
          </cell>
          <cell r="F608" t="str">
            <v>*</v>
          </cell>
        </row>
        <row r="609">
          <cell r="B609" t="str">
            <v>LOMA DE LOS CONEJOS</v>
          </cell>
          <cell r="C609" t="str">
            <v>16</v>
          </cell>
          <cell r="D609" t="str">
            <v>13</v>
          </cell>
          <cell r="E609">
            <v>0.8125</v>
          </cell>
          <cell r="F609" t="str">
            <v>0</v>
          </cell>
        </row>
        <row r="610">
          <cell r="B610" t="str">
            <v>LOMA DEL TESORO</v>
          </cell>
          <cell r="C610" t="str">
            <v>*</v>
          </cell>
          <cell r="D610" t="str">
            <v>*</v>
          </cell>
          <cell r="F610" t="str">
            <v>*</v>
          </cell>
        </row>
        <row r="611">
          <cell r="B611" t="str">
            <v>LOMA, LA</v>
          </cell>
          <cell r="C611" t="str">
            <v>7</v>
          </cell>
          <cell r="D611" t="str">
            <v>2</v>
          </cell>
          <cell r="E611">
            <v>0.2857142857142857</v>
          </cell>
          <cell r="F611" t="str">
            <v>0</v>
          </cell>
        </row>
        <row r="612">
          <cell r="B612" t="str">
            <v>PAREDON</v>
          </cell>
          <cell r="C612" t="str">
            <v>4</v>
          </cell>
          <cell r="D612" t="str">
            <v>3</v>
          </cell>
          <cell r="E612">
            <v>0.75</v>
          </cell>
          <cell r="F612" t="str">
            <v>0</v>
          </cell>
        </row>
        <row r="613">
          <cell r="B613" t="str">
            <v>PEÐA AGUJERADA</v>
          </cell>
          <cell r="C613" t="str">
            <v>14</v>
          </cell>
          <cell r="D613" t="str">
            <v>11</v>
          </cell>
          <cell r="E613">
            <v>0.7857142857142857</v>
          </cell>
          <cell r="F613" t="str">
            <v>0</v>
          </cell>
        </row>
        <row r="614">
          <cell r="B614" t="str">
            <v>RANCHO NUEVO</v>
          </cell>
          <cell r="C614" t="str">
            <v>*</v>
          </cell>
          <cell r="D614" t="str">
            <v>*</v>
          </cell>
          <cell r="F614" t="str">
            <v>*</v>
          </cell>
        </row>
        <row r="615">
          <cell r="B615" t="str">
            <v>SAN SALVADOR</v>
          </cell>
          <cell r="C615" t="str">
            <v>*</v>
          </cell>
          <cell r="D615" t="str">
            <v>*</v>
          </cell>
          <cell r="F615" t="str">
            <v>*</v>
          </cell>
        </row>
        <row r="616">
          <cell r="B616" t="str">
            <v>CERRO DE LA LAGUNILLA</v>
          </cell>
          <cell r="C616" t="str">
            <v>18</v>
          </cell>
          <cell r="D616" t="str">
            <v>6</v>
          </cell>
          <cell r="E616">
            <v>0.3333333333333333</v>
          </cell>
          <cell r="F616" t="str">
            <v>0</v>
          </cell>
        </row>
        <row r="617">
          <cell r="B617" t="str">
            <v>GUADALUPE, LA</v>
          </cell>
          <cell r="C617" t="str">
            <v>18</v>
          </cell>
          <cell r="D617" t="str">
            <v>8</v>
          </cell>
          <cell r="E617">
            <v>0.4444444444444444</v>
          </cell>
          <cell r="F617" t="str">
            <v>2</v>
          </cell>
        </row>
        <row r="618">
          <cell r="B618" t="str">
            <v>COLONIA LOS ANGELES</v>
          </cell>
          <cell r="C618" t="str">
            <v>13</v>
          </cell>
          <cell r="D618" t="str">
            <v>4</v>
          </cell>
          <cell r="E618">
            <v>0.3076923076923077</v>
          </cell>
          <cell r="F618" t="str">
            <v>0</v>
          </cell>
        </row>
        <row r="619">
          <cell r="B619" t="str">
            <v>LOCALIDADES DE UNA VIVIENDA</v>
          </cell>
          <cell r="C619" t="str">
            <v>7</v>
          </cell>
          <cell r="D619" t="str">
            <v>0</v>
          </cell>
          <cell r="E619">
            <v>0</v>
          </cell>
          <cell r="F619" t="str">
            <v>0</v>
          </cell>
        </row>
        <row r="620">
          <cell r="B620" t="str">
            <v>LOCALIDADES DE DOS VIVIENDAS</v>
          </cell>
          <cell r="C620" t="str">
            <v>8</v>
          </cell>
          <cell r="D620" t="str">
            <v>3</v>
          </cell>
          <cell r="E620">
            <v>0.375</v>
          </cell>
          <cell r="F620" t="str">
            <v>0</v>
          </cell>
        </row>
        <row r="621">
          <cell r="B621" t="str">
            <v>ILAMATLAN</v>
          </cell>
          <cell r="C621" t="str">
            <v>2852</v>
          </cell>
          <cell r="D621" t="str">
            <v>536</v>
          </cell>
          <cell r="E621">
            <v>0.1879382889200561</v>
          </cell>
          <cell r="F621" t="str">
            <v>13</v>
          </cell>
        </row>
        <row r="622">
          <cell r="B622" t="str">
            <v>ILAMATLAN</v>
          </cell>
          <cell r="C622" t="str">
            <v>153</v>
          </cell>
          <cell r="D622" t="str">
            <v>97</v>
          </cell>
          <cell r="E622">
            <v>0.6339869281045751</v>
          </cell>
          <cell r="F622" t="str">
            <v>1</v>
          </cell>
        </row>
        <row r="623">
          <cell r="B623" t="str">
            <v>AMATEPEC</v>
          </cell>
          <cell r="C623" t="str">
            <v>191</v>
          </cell>
          <cell r="D623" t="str">
            <v>82</v>
          </cell>
          <cell r="E623">
            <v>0.4293193717277487</v>
          </cell>
          <cell r="F623" t="str">
            <v>0</v>
          </cell>
        </row>
        <row r="624">
          <cell r="B624" t="str">
            <v>APACHITLA</v>
          </cell>
          <cell r="C624" t="str">
            <v>96</v>
          </cell>
          <cell r="D624" t="str">
            <v>6</v>
          </cell>
          <cell r="E624">
            <v>0.0625</v>
          </cell>
          <cell r="F624" t="str">
            <v>6</v>
          </cell>
        </row>
        <row r="625">
          <cell r="B625" t="str">
            <v>ATEMPA</v>
          </cell>
          <cell r="C625" t="str">
            <v>106</v>
          </cell>
          <cell r="D625" t="str">
            <v>5</v>
          </cell>
          <cell r="E625">
            <v>0.04716981132075472</v>
          </cell>
          <cell r="F625" t="str">
            <v>0</v>
          </cell>
        </row>
        <row r="626">
          <cell r="B626" t="str">
            <v>COACOACO</v>
          </cell>
          <cell r="C626" t="str">
            <v>180</v>
          </cell>
          <cell r="D626" t="str">
            <v>48</v>
          </cell>
          <cell r="E626">
            <v>0.26666666666666666</v>
          </cell>
          <cell r="F626" t="str">
            <v>1</v>
          </cell>
        </row>
        <row r="627">
          <cell r="B627" t="str">
            <v>CONQUEXTLA</v>
          </cell>
          <cell r="C627" t="str">
            <v>73</v>
          </cell>
          <cell r="D627" t="str">
            <v>7</v>
          </cell>
          <cell r="E627">
            <v>0.0958904109589041</v>
          </cell>
          <cell r="F627" t="str">
            <v>0</v>
          </cell>
        </row>
        <row r="628">
          <cell r="B628" t="str">
            <v>CHAHUATLAN</v>
          </cell>
          <cell r="C628" t="str">
            <v>223</v>
          </cell>
          <cell r="D628" t="str">
            <v>74</v>
          </cell>
          <cell r="E628">
            <v>0.33183856502242154</v>
          </cell>
          <cell r="F628" t="str">
            <v>3</v>
          </cell>
        </row>
        <row r="629">
          <cell r="B629" t="str">
            <v>CHOCHOTLA</v>
          </cell>
          <cell r="C629" t="str">
            <v>49</v>
          </cell>
          <cell r="D629" t="str">
            <v>5</v>
          </cell>
          <cell r="E629">
            <v>0.10204081632653061</v>
          </cell>
          <cell r="F629" t="str">
            <v>2</v>
          </cell>
        </row>
        <row r="630">
          <cell r="B630" t="str">
            <v>EMBOCADERO, EL</v>
          </cell>
          <cell r="C630" t="str">
            <v>55</v>
          </cell>
          <cell r="D630" t="str">
            <v>8</v>
          </cell>
          <cell r="E630">
            <v>0.14545454545454545</v>
          </cell>
          <cell r="F630" t="str">
            <v>0</v>
          </cell>
        </row>
        <row r="631">
          <cell r="B631" t="str">
            <v>HUITZTIPAN</v>
          </cell>
          <cell r="C631" t="str">
            <v>265</v>
          </cell>
          <cell r="D631" t="str">
            <v>6</v>
          </cell>
          <cell r="E631">
            <v>0.022641509433962263</v>
          </cell>
          <cell r="F631" t="str">
            <v>0</v>
          </cell>
        </row>
        <row r="632">
          <cell r="B632" t="str">
            <v>SAN PABLO MITECATLAN</v>
          </cell>
          <cell r="C632" t="str">
            <v>170</v>
          </cell>
          <cell r="D632" t="str">
            <v>22</v>
          </cell>
          <cell r="E632">
            <v>0.12941176470588237</v>
          </cell>
          <cell r="F632" t="str">
            <v>0</v>
          </cell>
        </row>
        <row r="633">
          <cell r="B633" t="str">
            <v>PAHUAYO GRANDE</v>
          </cell>
          <cell r="C633" t="str">
            <v>37</v>
          </cell>
          <cell r="D633" t="str">
            <v>1</v>
          </cell>
          <cell r="E633">
            <v>0.02702702702702703</v>
          </cell>
          <cell r="F633" t="str">
            <v>0</v>
          </cell>
        </row>
        <row r="634">
          <cell r="B634" t="str">
            <v>PETLACUATLA</v>
          </cell>
          <cell r="C634" t="str">
            <v>51</v>
          </cell>
          <cell r="D634" t="str">
            <v>4</v>
          </cell>
          <cell r="E634">
            <v>0.0784313725490196</v>
          </cell>
          <cell r="F634" t="str">
            <v>0</v>
          </cell>
        </row>
        <row r="635">
          <cell r="B635" t="str">
            <v>SAN GREGORIO</v>
          </cell>
          <cell r="C635" t="str">
            <v>160</v>
          </cell>
          <cell r="D635" t="str">
            <v>8</v>
          </cell>
          <cell r="E635">
            <v>0.05</v>
          </cell>
          <cell r="F635" t="str">
            <v>0</v>
          </cell>
        </row>
        <row r="636">
          <cell r="B636" t="str">
            <v>SAN MATEO</v>
          </cell>
          <cell r="C636" t="str">
            <v>58</v>
          </cell>
          <cell r="D636" t="str">
            <v>25</v>
          </cell>
          <cell r="E636">
            <v>0.43103448275862066</v>
          </cell>
          <cell r="F636" t="str">
            <v>0</v>
          </cell>
        </row>
        <row r="637">
          <cell r="B637" t="str">
            <v>SANTA CRUZ</v>
          </cell>
          <cell r="C637" t="str">
            <v>144</v>
          </cell>
          <cell r="D637" t="str">
            <v>9</v>
          </cell>
          <cell r="E637">
            <v>0.0625</v>
          </cell>
          <cell r="F637" t="str">
            <v>0</v>
          </cell>
        </row>
        <row r="638">
          <cell r="B638" t="str">
            <v>TECAPA</v>
          </cell>
          <cell r="C638" t="str">
            <v>142</v>
          </cell>
          <cell r="D638" t="str">
            <v>9</v>
          </cell>
          <cell r="E638">
            <v>0.06338028169014084</v>
          </cell>
          <cell r="F638" t="str">
            <v>0</v>
          </cell>
        </row>
        <row r="639">
          <cell r="B639" t="str">
            <v>TENEXCO</v>
          </cell>
          <cell r="C639" t="str">
            <v>34</v>
          </cell>
          <cell r="D639" t="str">
            <v>2</v>
          </cell>
          <cell r="E639">
            <v>0.058823529411764705</v>
          </cell>
          <cell r="F639" t="str">
            <v>0</v>
          </cell>
        </row>
        <row r="640">
          <cell r="B640" t="str">
            <v>TLAMACUIMPA</v>
          </cell>
          <cell r="C640" t="str">
            <v>53</v>
          </cell>
          <cell r="D640" t="str">
            <v>0</v>
          </cell>
          <cell r="E640">
            <v>0</v>
          </cell>
          <cell r="F640" t="str">
            <v>0</v>
          </cell>
        </row>
        <row r="641">
          <cell r="B641" t="str">
            <v>TLATLAZOQUICO</v>
          </cell>
          <cell r="C641" t="str">
            <v>137</v>
          </cell>
          <cell r="D641" t="str">
            <v>29</v>
          </cell>
          <cell r="E641">
            <v>0.2116788321167883</v>
          </cell>
          <cell r="F641" t="str">
            <v>0</v>
          </cell>
        </row>
        <row r="642">
          <cell r="B642" t="str">
            <v>TOLTEPEC</v>
          </cell>
          <cell r="C642" t="str">
            <v>88</v>
          </cell>
          <cell r="D642" t="str">
            <v>6</v>
          </cell>
          <cell r="E642">
            <v>0.06818181818181818</v>
          </cell>
          <cell r="F642" t="str">
            <v>0</v>
          </cell>
        </row>
        <row r="643">
          <cell r="B643" t="str">
            <v>XOXOCAPA</v>
          </cell>
          <cell r="C643" t="str">
            <v>254</v>
          </cell>
          <cell r="D643" t="str">
            <v>72</v>
          </cell>
          <cell r="E643">
            <v>0.28346456692913385</v>
          </cell>
          <cell r="F643" t="str">
            <v>0</v>
          </cell>
        </row>
        <row r="644">
          <cell r="B644" t="str">
            <v>CEBOLLEJA</v>
          </cell>
          <cell r="C644" t="str">
            <v>4</v>
          </cell>
          <cell r="D644" t="str">
            <v>2</v>
          </cell>
          <cell r="E644">
            <v>0.5</v>
          </cell>
          <cell r="F644" t="str">
            <v>0</v>
          </cell>
        </row>
        <row r="645">
          <cell r="B645" t="str">
            <v>ACHIYAHUAL</v>
          </cell>
          <cell r="C645" t="str">
            <v>17</v>
          </cell>
          <cell r="D645" t="str">
            <v>2</v>
          </cell>
          <cell r="E645">
            <v>0.11764705882352941</v>
          </cell>
          <cell r="F645" t="str">
            <v>0</v>
          </cell>
        </row>
        <row r="646">
          <cell r="B646" t="str">
            <v>PLAN, EL</v>
          </cell>
          <cell r="C646" t="str">
            <v>58</v>
          </cell>
          <cell r="D646" t="str">
            <v>0</v>
          </cell>
          <cell r="E646">
            <v>0</v>
          </cell>
          <cell r="F646" t="str">
            <v>0</v>
          </cell>
        </row>
        <row r="647">
          <cell r="B647" t="str">
            <v>SELEKXIUIKO</v>
          </cell>
          <cell r="C647" t="str">
            <v>9</v>
          </cell>
          <cell r="D647" t="str">
            <v>0</v>
          </cell>
          <cell r="E647">
            <v>0</v>
          </cell>
          <cell r="F647" t="str">
            <v>0</v>
          </cell>
        </row>
        <row r="648">
          <cell r="B648" t="str">
            <v>TENEXCUAPA</v>
          </cell>
          <cell r="C648" t="str">
            <v>3</v>
          </cell>
          <cell r="D648" t="str">
            <v>0</v>
          </cell>
          <cell r="E648">
            <v>0</v>
          </cell>
          <cell r="F648" t="str">
            <v>0</v>
          </cell>
        </row>
        <row r="649">
          <cell r="B649" t="str">
            <v>TONALIXCO</v>
          </cell>
          <cell r="C649" t="str">
            <v>13</v>
          </cell>
          <cell r="D649" t="str">
            <v>1</v>
          </cell>
          <cell r="E649">
            <v>0.07692307692307693</v>
          </cell>
          <cell r="F649" t="str">
            <v>0</v>
          </cell>
        </row>
        <row r="650">
          <cell r="B650" t="str">
            <v>XALTIPA</v>
          </cell>
          <cell r="C650" t="str">
            <v>28</v>
          </cell>
          <cell r="D650" t="str">
            <v>6</v>
          </cell>
          <cell r="E650">
            <v>0.21428571428571427</v>
          </cell>
          <cell r="F650" t="str">
            <v>0</v>
          </cell>
        </row>
        <row r="651">
          <cell r="B651" t="str">
            <v>ACUESCUMUX</v>
          </cell>
          <cell r="C651" t="str">
            <v>*</v>
          </cell>
          <cell r="D651" t="str">
            <v>*</v>
          </cell>
          <cell r="F651" t="str">
            <v>*</v>
          </cell>
        </row>
        <row r="652">
          <cell r="B652" t="str">
            <v>LOCALIDADES DE UNA VIVIENDA</v>
          </cell>
          <cell r="C652" t="str">
            <v>*</v>
          </cell>
          <cell r="D652" t="str">
            <v>*</v>
          </cell>
          <cell r="F652" t="str">
            <v>*</v>
          </cell>
        </row>
        <row r="653">
          <cell r="B653" t="str">
            <v>LOCALIDADES DE DOS VIVIENDAS</v>
          </cell>
          <cell r="C653" t="str">
            <v>*</v>
          </cell>
          <cell r="D653" t="str">
            <v>*</v>
          </cell>
          <cell r="F653" t="str">
            <v>*</v>
          </cell>
        </row>
        <row r="654">
          <cell r="B654" t="str">
            <v>IXCATEPEC</v>
          </cell>
          <cell r="C654" t="str">
            <v>2618</v>
          </cell>
          <cell r="D654" t="str">
            <v>459</v>
          </cell>
          <cell r="E654">
            <v>0.17532467532467533</v>
          </cell>
          <cell r="F654" t="str">
            <v>310</v>
          </cell>
        </row>
        <row r="655">
          <cell r="B655" t="str">
            <v>IXCATEPEC</v>
          </cell>
          <cell r="C655" t="str">
            <v>722</v>
          </cell>
          <cell r="D655" t="str">
            <v>308</v>
          </cell>
          <cell r="E655">
            <v>0.4265927977839335</v>
          </cell>
          <cell r="F655" t="str">
            <v>310</v>
          </cell>
        </row>
        <row r="656">
          <cell r="B656" t="str">
            <v>AGUA NACIDA</v>
          </cell>
          <cell r="C656" t="str">
            <v>29</v>
          </cell>
          <cell r="D656" t="str">
            <v>1</v>
          </cell>
          <cell r="E656">
            <v>0.034482758620689655</v>
          </cell>
          <cell r="F656" t="str">
            <v>0</v>
          </cell>
        </row>
        <row r="657">
          <cell r="B657" t="str">
            <v>CEIBA, LA</v>
          </cell>
          <cell r="C657" t="str">
            <v>18</v>
          </cell>
          <cell r="D657" t="str">
            <v>0</v>
          </cell>
          <cell r="E657">
            <v>0</v>
          </cell>
          <cell r="F657" t="str">
            <v>0</v>
          </cell>
        </row>
        <row r="658">
          <cell r="B658" t="str">
            <v>CHICUALA</v>
          </cell>
          <cell r="C658" t="str">
            <v>17</v>
          </cell>
          <cell r="D658" t="str">
            <v>1</v>
          </cell>
          <cell r="E658">
            <v>0.058823529411764705</v>
          </cell>
          <cell r="F658" t="str">
            <v>0</v>
          </cell>
        </row>
        <row r="659">
          <cell r="B659" t="str">
            <v>CHILACACO</v>
          </cell>
          <cell r="C659" t="str">
            <v>80</v>
          </cell>
          <cell r="D659" t="str">
            <v>5</v>
          </cell>
          <cell r="E659">
            <v>0.0625</v>
          </cell>
          <cell r="F659" t="str">
            <v>0</v>
          </cell>
        </row>
        <row r="660">
          <cell r="B660" t="str">
            <v>FLORIJOMEL (LA PEÐA)</v>
          </cell>
          <cell r="C660" t="str">
            <v>29</v>
          </cell>
          <cell r="D660" t="str">
            <v>3</v>
          </cell>
          <cell r="E660">
            <v>0.10344827586206896</v>
          </cell>
          <cell r="F660" t="str">
            <v>0</v>
          </cell>
        </row>
        <row r="661">
          <cell r="B661" t="str">
            <v>GAVILAN</v>
          </cell>
          <cell r="C661" t="str">
            <v>106</v>
          </cell>
          <cell r="D661" t="str">
            <v>12</v>
          </cell>
          <cell r="E661">
            <v>0.11320754716981132</v>
          </cell>
          <cell r="F661" t="str">
            <v>0</v>
          </cell>
        </row>
        <row r="662">
          <cell r="B662" t="str">
            <v>HUACHOLULA</v>
          </cell>
          <cell r="C662" t="str">
            <v>52</v>
          </cell>
          <cell r="D662" t="str">
            <v>2</v>
          </cell>
          <cell r="E662">
            <v>0.038461538461538464</v>
          </cell>
          <cell r="F662" t="str">
            <v>0</v>
          </cell>
        </row>
        <row r="663">
          <cell r="B663" t="str">
            <v>GUASIMA, LA</v>
          </cell>
          <cell r="C663" t="str">
            <v>72</v>
          </cell>
          <cell r="D663" t="str">
            <v>13</v>
          </cell>
          <cell r="E663">
            <v>0.18055555555555555</v>
          </cell>
          <cell r="F663" t="str">
            <v>0</v>
          </cell>
        </row>
        <row r="664">
          <cell r="B664" t="str">
            <v>EJIDO IXCATEPEC</v>
          </cell>
          <cell r="C664" t="str">
            <v>48</v>
          </cell>
          <cell r="D664" t="str">
            <v>6</v>
          </cell>
          <cell r="E664">
            <v>0.125</v>
          </cell>
          <cell r="F664" t="str">
            <v>0</v>
          </cell>
        </row>
        <row r="665">
          <cell r="B665" t="str">
            <v>LIMA, LA</v>
          </cell>
          <cell r="C665" t="str">
            <v>44</v>
          </cell>
          <cell r="D665" t="str">
            <v>3</v>
          </cell>
          <cell r="E665">
            <v>0.06818181818181818</v>
          </cell>
          <cell r="F665" t="str">
            <v>0</v>
          </cell>
        </row>
        <row r="666">
          <cell r="B666" t="str">
            <v>MEZQUITE, EL</v>
          </cell>
          <cell r="C666" t="str">
            <v>76</v>
          </cell>
          <cell r="D666" t="str">
            <v>6</v>
          </cell>
          <cell r="E666">
            <v>0.07894736842105263</v>
          </cell>
          <cell r="F666" t="str">
            <v>0</v>
          </cell>
        </row>
        <row r="667">
          <cell r="B667" t="str">
            <v>PALMAS ALTAS</v>
          </cell>
          <cell r="C667" t="str">
            <v>25</v>
          </cell>
          <cell r="D667" t="str">
            <v>1</v>
          </cell>
          <cell r="E667">
            <v>0.04</v>
          </cell>
          <cell r="F667" t="str">
            <v>0</v>
          </cell>
        </row>
        <row r="668">
          <cell r="B668" t="str">
            <v>PEÐA, LA</v>
          </cell>
          <cell r="C668" t="str">
            <v>28</v>
          </cell>
          <cell r="D668" t="str">
            <v>0</v>
          </cell>
          <cell r="E668">
            <v>0</v>
          </cell>
          <cell r="F668" t="str">
            <v>0</v>
          </cell>
        </row>
        <row r="669">
          <cell r="B669" t="str">
            <v>PLACETAS</v>
          </cell>
          <cell r="C669" t="str">
            <v>59</v>
          </cell>
          <cell r="D669" t="str">
            <v>3</v>
          </cell>
          <cell r="E669">
            <v>0.05084745762711865</v>
          </cell>
          <cell r="F669" t="str">
            <v>0</v>
          </cell>
        </row>
        <row r="670">
          <cell r="B670" t="str">
            <v>POZA AZUL</v>
          </cell>
          <cell r="C670" t="str">
            <v>221</v>
          </cell>
          <cell r="D670" t="str">
            <v>21</v>
          </cell>
          <cell r="E670">
            <v>0.09502262443438914</v>
          </cell>
          <cell r="F670" t="str">
            <v>0</v>
          </cell>
        </row>
        <row r="671">
          <cell r="B671" t="str">
            <v>PROMISION, LA</v>
          </cell>
          <cell r="C671" t="str">
            <v>20</v>
          </cell>
          <cell r="D671" t="str">
            <v>0</v>
          </cell>
          <cell r="E671">
            <v>0</v>
          </cell>
          <cell r="F671" t="str">
            <v>0</v>
          </cell>
        </row>
        <row r="672">
          <cell r="B672" t="str">
            <v>RANCHITO, EL</v>
          </cell>
          <cell r="C672" t="str">
            <v>14</v>
          </cell>
          <cell r="D672" t="str">
            <v>1</v>
          </cell>
          <cell r="E672">
            <v>0.07142857142857142</v>
          </cell>
          <cell r="F672" t="str">
            <v>0</v>
          </cell>
        </row>
        <row r="673">
          <cell r="B673" t="str">
            <v>RINCON, EL</v>
          </cell>
          <cell r="C673" t="str">
            <v>157</v>
          </cell>
          <cell r="D673" t="str">
            <v>21</v>
          </cell>
          <cell r="E673">
            <v>0.1337579617834395</v>
          </cell>
          <cell r="F673" t="str">
            <v>0</v>
          </cell>
        </row>
        <row r="674">
          <cell r="B674" t="str">
            <v>SIETE PALMAS</v>
          </cell>
          <cell r="C674" t="str">
            <v>54</v>
          </cell>
          <cell r="D674" t="str">
            <v>1</v>
          </cell>
          <cell r="E674">
            <v>0.018518518518518517</v>
          </cell>
          <cell r="F674" t="str">
            <v>0</v>
          </cell>
        </row>
        <row r="675">
          <cell r="B675" t="str">
            <v>TAMPATEL</v>
          </cell>
          <cell r="C675" t="str">
            <v>21</v>
          </cell>
          <cell r="D675" t="str">
            <v>0</v>
          </cell>
          <cell r="E675">
            <v>0</v>
          </cell>
          <cell r="F675" t="str">
            <v>0</v>
          </cell>
        </row>
        <row r="676">
          <cell r="B676" t="str">
            <v>TANCUBAN</v>
          </cell>
          <cell r="C676" t="str">
            <v>57</v>
          </cell>
          <cell r="D676" t="str">
            <v>3</v>
          </cell>
          <cell r="E676">
            <v>0.05263157894736842</v>
          </cell>
          <cell r="F676" t="str">
            <v>0</v>
          </cell>
        </row>
        <row r="677">
          <cell r="B677" t="str">
            <v>TZICUATITLA</v>
          </cell>
          <cell r="C677" t="str">
            <v>40</v>
          </cell>
          <cell r="D677" t="str">
            <v>7</v>
          </cell>
          <cell r="E677">
            <v>0.175</v>
          </cell>
          <cell r="F677" t="str">
            <v>0</v>
          </cell>
        </row>
        <row r="678">
          <cell r="B678" t="str">
            <v>VOLADOR, EL</v>
          </cell>
          <cell r="C678" t="str">
            <v>80</v>
          </cell>
          <cell r="D678" t="str">
            <v>13</v>
          </cell>
          <cell r="E678">
            <v>0.1625</v>
          </cell>
          <cell r="F678" t="str">
            <v>0</v>
          </cell>
        </row>
        <row r="679">
          <cell r="B679" t="str">
            <v>XOCHITEPETL</v>
          </cell>
          <cell r="C679" t="str">
            <v>15</v>
          </cell>
          <cell r="D679" t="str">
            <v>2</v>
          </cell>
          <cell r="E679">
            <v>0.13333333333333333</v>
          </cell>
          <cell r="F679" t="str">
            <v>0</v>
          </cell>
        </row>
        <row r="680">
          <cell r="B680" t="str">
            <v>FLORES, LAS</v>
          </cell>
          <cell r="C680" t="str">
            <v>6</v>
          </cell>
          <cell r="D680" t="str">
            <v>0</v>
          </cell>
          <cell r="E680">
            <v>0</v>
          </cell>
          <cell r="F680" t="str">
            <v>0</v>
          </cell>
        </row>
        <row r="681">
          <cell r="B681" t="str">
            <v>MIRADOR, EL</v>
          </cell>
          <cell r="C681" t="str">
            <v>15</v>
          </cell>
          <cell r="D681" t="str">
            <v>0</v>
          </cell>
          <cell r="E681">
            <v>0</v>
          </cell>
          <cell r="F681" t="str">
            <v>0</v>
          </cell>
        </row>
        <row r="682">
          <cell r="B682" t="str">
            <v>PALMAR</v>
          </cell>
          <cell r="C682" t="str">
            <v>12</v>
          </cell>
          <cell r="D682" t="str">
            <v>0</v>
          </cell>
          <cell r="E682">
            <v>0</v>
          </cell>
          <cell r="F682" t="str">
            <v>0</v>
          </cell>
        </row>
        <row r="683">
          <cell r="B683" t="str">
            <v>LINDERO, EL</v>
          </cell>
          <cell r="C683" t="str">
            <v>10</v>
          </cell>
          <cell r="D683" t="str">
            <v>1</v>
          </cell>
          <cell r="E683">
            <v>0.1</v>
          </cell>
          <cell r="F683" t="str">
            <v>0</v>
          </cell>
        </row>
        <row r="684">
          <cell r="B684" t="str">
            <v>TINAJA</v>
          </cell>
          <cell r="C684" t="str">
            <v>23</v>
          </cell>
          <cell r="D684" t="str">
            <v>0</v>
          </cell>
          <cell r="E684">
            <v>0</v>
          </cell>
          <cell r="F684" t="str">
            <v>0</v>
          </cell>
        </row>
        <row r="685">
          <cell r="B685" t="str">
            <v>COTORRAS, LAS</v>
          </cell>
          <cell r="C685" t="str">
            <v>8</v>
          </cell>
          <cell r="D685" t="str">
            <v>0</v>
          </cell>
          <cell r="E685">
            <v>0</v>
          </cell>
          <cell r="F685" t="str">
            <v>0</v>
          </cell>
        </row>
        <row r="686">
          <cell r="B686" t="str">
            <v>TLAQUEZTLA</v>
          </cell>
          <cell r="C686" t="str">
            <v>46</v>
          </cell>
          <cell r="D686" t="str">
            <v>0</v>
          </cell>
          <cell r="E686">
            <v>0</v>
          </cell>
          <cell r="F686" t="str">
            <v>0</v>
          </cell>
        </row>
        <row r="687">
          <cell r="B687" t="str">
            <v>AVANZADA, LA</v>
          </cell>
          <cell r="C687" t="str">
            <v>39</v>
          </cell>
          <cell r="D687" t="str">
            <v>1</v>
          </cell>
          <cell r="E687">
            <v>0.02564102564102564</v>
          </cell>
          <cell r="F687" t="str">
            <v>0</v>
          </cell>
        </row>
        <row r="688">
          <cell r="B688" t="str">
            <v>COYOL SECO</v>
          </cell>
          <cell r="C688" t="str">
            <v>43</v>
          </cell>
          <cell r="D688" t="str">
            <v>1</v>
          </cell>
          <cell r="E688">
            <v>0.023255813953488372</v>
          </cell>
          <cell r="F688" t="str">
            <v>0</v>
          </cell>
        </row>
        <row r="689">
          <cell r="B689" t="str">
            <v>CHACAS, LAS</v>
          </cell>
          <cell r="C689" t="str">
            <v>44</v>
          </cell>
          <cell r="D689" t="str">
            <v>1</v>
          </cell>
          <cell r="E689">
            <v>0.022727272727272728</v>
          </cell>
          <cell r="F689" t="str">
            <v>0</v>
          </cell>
        </row>
        <row r="690">
          <cell r="B690" t="str">
            <v>MANTE PLANADA</v>
          </cell>
          <cell r="C690" t="str">
            <v>17</v>
          </cell>
          <cell r="D690" t="str">
            <v>2</v>
          </cell>
          <cell r="E690">
            <v>0.11764705882352941</v>
          </cell>
          <cell r="F690" t="str">
            <v>0</v>
          </cell>
        </row>
        <row r="691">
          <cell r="B691" t="str">
            <v>NEXCUATITLA</v>
          </cell>
          <cell r="C691" t="str">
            <v>12</v>
          </cell>
          <cell r="D691" t="str">
            <v>0</v>
          </cell>
          <cell r="E691">
            <v>0</v>
          </cell>
          <cell r="F691" t="str">
            <v>0</v>
          </cell>
        </row>
        <row r="692">
          <cell r="B692" t="str">
            <v>ZACAMANGO</v>
          </cell>
          <cell r="C692" t="str">
            <v>11</v>
          </cell>
          <cell r="D692" t="str">
            <v>0</v>
          </cell>
          <cell r="E692">
            <v>0</v>
          </cell>
          <cell r="F692" t="str">
            <v>0</v>
          </cell>
        </row>
        <row r="693">
          <cell r="B693" t="str">
            <v>AJOS, LOS</v>
          </cell>
          <cell r="C693" t="str">
            <v>13</v>
          </cell>
          <cell r="D693" t="str">
            <v>0</v>
          </cell>
          <cell r="E693">
            <v>0</v>
          </cell>
          <cell r="F693" t="str">
            <v>0</v>
          </cell>
        </row>
        <row r="694">
          <cell r="B694" t="str">
            <v>CONTADERA</v>
          </cell>
          <cell r="C694" t="str">
            <v>3</v>
          </cell>
          <cell r="D694" t="str">
            <v>0</v>
          </cell>
          <cell r="E694">
            <v>0</v>
          </cell>
          <cell r="F694" t="str">
            <v>0</v>
          </cell>
        </row>
        <row r="695">
          <cell r="B695" t="str">
            <v>HUAUTLA</v>
          </cell>
          <cell r="C695" t="str">
            <v>33</v>
          </cell>
          <cell r="D695" t="str">
            <v>3</v>
          </cell>
          <cell r="E695">
            <v>0.09090909090909091</v>
          </cell>
          <cell r="F695" t="str">
            <v>0</v>
          </cell>
        </row>
        <row r="696">
          <cell r="B696" t="str">
            <v>LAUREL</v>
          </cell>
          <cell r="C696" t="str">
            <v>25</v>
          </cell>
          <cell r="D696" t="str">
            <v>3</v>
          </cell>
          <cell r="E696">
            <v>0.12</v>
          </cell>
          <cell r="F696" t="str">
            <v>0</v>
          </cell>
        </row>
        <row r="697">
          <cell r="B697" t="str">
            <v>LAZARO CARDENAS</v>
          </cell>
          <cell r="C697" t="str">
            <v>52</v>
          </cell>
          <cell r="D697" t="str">
            <v>4</v>
          </cell>
          <cell r="E697">
            <v>0.07692307692307693</v>
          </cell>
          <cell r="F697" t="str">
            <v>0</v>
          </cell>
        </row>
        <row r="698">
          <cell r="B698" t="str">
            <v>MINAX</v>
          </cell>
          <cell r="C698" t="str">
            <v>*</v>
          </cell>
          <cell r="D698" t="str">
            <v>*</v>
          </cell>
          <cell r="F698" t="str">
            <v>*</v>
          </cell>
        </row>
        <row r="699">
          <cell r="B699" t="str">
            <v>PALMAR</v>
          </cell>
          <cell r="C699" t="str">
            <v>10</v>
          </cell>
          <cell r="D699" t="str">
            <v>0</v>
          </cell>
          <cell r="E699">
            <v>0</v>
          </cell>
          <cell r="F699" t="str">
            <v>0</v>
          </cell>
        </row>
        <row r="700">
          <cell r="B700" t="str">
            <v>CEDRAL</v>
          </cell>
          <cell r="C700" t="str">
            <v>41</v>
          </cell>
          <cell r="D700" t="str">
            <v>1</v>
          </cell>
          <cell r="E700">
            <v>0.024390243902439025</v>
          </cell>
          <cell r="F700" t="str">
            <v>0</v>
          </cell>
        </row>
        <row r="701">
          <cell r="B701" t="str">
            <v>LINDERO</v>
          </cell>
          <cell r="C701" t="str">
            <v>11</v>
          </cell>
          <cell r="D701" t="str">
            <v>1</v>
          </cell>
          <cell r="E701">
            <v>0.09090909090909091</v>
          </cell>
          <cell r="F701" t="str">
            <v>0</v>
          </cell>
        </row>
        <row r="702">
          <cell r="B702" t="str">
            <v>CEIBA, LA</v>
          </cell>
          <cell r="C702" t="str">
            <v>*</v>
          </cell>
          <cell r="D702" t="str">
            <v>*</v>
          </cell>
          <cell r="F702" t="str">
            <v>*</v>
          </cell>
        </row>
        <row r="703">
          <cell r="B703" t="str">
            <v>CAFETALITO</v>
          </cell>
          <cell r="C703" t="str">
            <v>6</v>
          </cell>
          <cell r="D703" t="str">
            <v>0</v>
          </cell>
          <cell r="E703">
            <v>0</v>
          </cell>
          <cell r="F703" t="str">
            <v>0</v>
          </cell>
        </row>
        <row r="704">
          <cell r="B704" t="str">
            <v>SAN PEDRO</v>
          </cell>
          <cell r="C704" t="str">
            <v>*</v>
          </cell>
          <cell r="D704" t="str">
            <v>*</v>
          </cell>
          <cell r="F704" t="str">
            <v>*</v>
          </cell>
        </row>
        <row r="705">
          <cell r="B705" t="str">
            <v>ROSITA, LA</v>
          </cell>
          <cell r="C705" t="str">
            <v>*</v>
          </cell>
          <cell r="D705" t="str">
            <v>*</v>
          </cell>
          <cell r="F705" t="str">
            <v>*</v>
          </cell>
        </row>
        <row r="706">
          <cell r="B706" t="str">
            <v>CONTRERAS</v>
          </cell>
          <cell r="C706" t="str">
            <v>21</v>
          </cell>
          <cell r="D706" t="str">
            <v>0</v>
          </cell>
          <cell r="E706">
            <v>0</v>
          </cell>
          <cell r="F706" t="str">
            <v>0</v>
          </cell>
        </row>
        <row r="707">
          <cell r="B707" t="str">
            <v>CORRAL VIEJO</v>
          </cell>
          <cell r="C707" t="str">
            <v>4</v>
          </cell>
          <cell r="D707" t="str">
            <v>0</v>
          </cell>
          <cell r="E707">
            <v>0</v>
          </cell>
          <cell r="F707" t="str">
            <v>0</v>
          </cell>
        </row>
        <row r="708">
          <cell r="B708" t="str">
            <v>LAGUNA, LA</v>
          </cell>
          <cell r="C708" t="str">
            <v>3</v>
          </cell>
          <cell r="D708" t="str">
            <v>2</v>
          </cell>
          <cell r="E708">
            <v>0.6666666666666666</v>
          </cell>
          <cell r="F708" t="str">
            <v>0</v>
          </cell>
        </row>
        <row r="709">
          <cell r="B709" t="str">
            <v>NARANJAL, EL</v>
          </cell>
          <cell r="C709" t="str">
            <v>*</v>
          </cell>
          <cell r="D709" t="str">
            <v>*</v>
          </cell>
          <cell r="F709" t="str">
            <v>*</v>
          </cell>
        </row>
        <row r="710">
          <cell r="B710" t="str">
            <v>PALMAR, EL</v>
          </cell>
          <cell r="C710" t="str">
            <v>*</v>
          </cell>
          <cell r="D710" t="str">
            <v>*</v>
          </cell>
          <cell r="F710" t="str">
            <v>*</v>
          </cell>
        </row>
        <row r="711">
          <cell r="B711" t="str">
            <v>TLAHUELOMPA</v>
          </cell>
          <cell r="C711" t="str">
            <v>13</v>
          </cell>
          <cell r="D711" t="str">
            <v>3</v>
          </cell>
          <cell r="E711">
            <v>0.23076923076923078</v>
          </cell>
          <cell r="F711" t="str">
            <v>0</v>
          </cell>
        </row>
        <row r="712">
          <cell r="B712" t="str">
            <v>PASO LAS BURRAS</v>
          </cell>
          <cell r="C712" t="str">
            <v>4</v>
          </cell>
          <cell r="D712" t="str">
            <v>1</v>
          </cell>
          <cell r="E712">
            <v>0.25</v>
          </cell>
          <cell r="F712" t="str">
            <v>0</v>
          </cell>
        </row>
        <row r="713">
          <cell r="B713" t="str">
            <v>LOCALIDADES DE UNA VIVIENDA</v>
          </cell>
          <cell r="C713" t="str">
            <v>3</v>
          </cell>
          <cell r="D713" t="str">
            <v>1</v>
          </cell>
          <cell r="E713">
            <v>0.3333333333333333</v>
          </cell>
          <cell r="F713" t="str">
            <v>0</v>
          </cell>
        </row>
        <row r="714">
          <cell r="B714" t="str">
            <v>LOCALIDADES DE DOS VIVIENDAS</v>
          </cell>
          <cell r="C714" t="str">
            <v>6</v>
          </cell>
          <cell r="D714" t="str">
            <v>1</v>
          </cell>
          <cell r="E714">
            <v>0.16666666666666666</v>
          </cell>
          <cell r="F714" t="str">
            <v>0</v>
          </cell>
        </row>
        <row r="715">
          <cell r="B715" t="str">
            <v>TANTOYUCA</v>
          </cell>
          <cell r="C715" t="str">
            <v>19377</v>
          </cell>
          <cell r="D715" t="str">
            <v>5586</v>
          </cell>
          <cell r="E715">
            <v>0.28827991949218146</v>
          </cell>
          <cell r="F715" t="str">
            <v>3146</v>
          </cell>
        </row>
        <row r="716">
          <cell r="B716" t="str">
            <v>TANTOYUCA</v>
          </cell>
          <cell r="C716" t="str">
            <v>5575</v>
          </cell>
          <cell r="D716" t="str">
            <v>3841</v>
          </cell>
          <cell r="E716">
            <v>0.6889686098654708</v>
          </cell>
          <cell r="F716" t="str">
            <v>3005</v>
          </cell>
        </row>
        <row r="717">
          <cell r="B717" t="str">
            <v>ACECECA</v>
          </cell>
          <cell r="C717" t="str">
            <v>73</v>
          </cell>
          <cell r="D717" t="str">
            <v>54</v>
          </cell>
          <cell r="E717">
            <v>0.7397260273972602</v>
          </cell>
          <cell r="F717" t="str">
            <v>15</v>
          </cell>
        </row>
        <row r="718">
          <cell r="B718" t="str">
            <v>CARDONAL</v>
          </cell>
          <cell r="C718" t="str">
            <v>36</v>
          </cell>
          <cell r="D718" t="str">
            <v>0</v>
          </cell>
          <cell r="E718">
            <v>0</v>
          </cell>
          <cell r="F718" t="str">
            <v>0</v>
          </cell>
        </row>
        <row r="719">
          <cell r="B719" t="str">
            <v>CHIJOLAR GRANDE</v>
          </cell>
          <cell r="C719" t="str">
            <v>66</v>
          </cell>
          <cell r="D719" t="str">
            <v>0</v>
          </cell>
          <cell r="E719">
            <v>0</v>
          </cell>
          <cell r="F719" t="str">
            <v>0</v>
          </cell>
        </row>
        <row r="720">
          <cell r="B720" t="str">
            <v>CHOTE ARRIBA</v>
          </cell>
          <cell r="C720" t="str">
            <v>5</v>
          </cell>
          <cell r="D720" t="str">
            <v>0</v>
          </cell>
          <cell r="E720">
            <v>0</v>
          </cell>
          <cell r="F720" t="str">
            <v>0</v>
          </cell>
        </row>
        <row r="721">
          <cell r="B721" t="str">
            <v>LIMON, EL</v>
          </cell>
          <cell r="C721" t="str">
            <v>70</v>
          </cell>
          <cell r="D721" t="str">
            <v>8</v>
          </cell>
          <cell r="E721">
            <v>0.11428571428571428</v>
          </cell>
          <cell r="F721" t="str">
            <v>0</v>
          </cell>
        </row>
        <row r="722">
          <cell r="B722" t="str">
            <v>MATA DEL TIGRE</v>
          </cell>
          <cell r="C722" t="str">
            <v>62</v>
          </cell>
          <cell r="D722" t="str">
            <v>2</v>
          </cell>
          <cell r="E722">
            <v>0.03225806451612903</v>
          </cell>
          <cell r="F722" t="str">
            <v>0</v>
          </cell>
        </row>
        <row r="723">
          <cell r="B723" t="str">
            <v>PECERO</v>
          </cell>
          <cell r="C723" t="str">
            <v>*</v>
          </cell>
          <cell r="D723" t="str">
            <v>*</v>
          </cell>
          <cell r="F723" t="str">
            <v>*</v>
          </cell>
        </row>
        <row r="724">
          <cell r="B724" t="str">
            <v>SABANA GRANDE</v>
          </cell>
          <cell r="C724" t="str">
            <v>*</v>
          </cell>
          <cell r="D724" t="str">
            <v>*</v>
          </cell>
          <cell r="F724" t="str">
            <v>*</v>
          </cell>
        </row>
        <row r="725">
          <cell r="B725" t="str">
            <v>SAN DIEGO</v>
          </cell>
          <cell r="C725" t="str">
            <v>185</v>
          </cell>
          <cell r="D725" t="str">
            <v>95</v>
          </cell>
          <cell r="E725">
            <v>0.5135135135135135</v>
          </cell>
          <cell r="F725" t="str">
            <v>21</v>
          </cell>
        </row>
        <row r="726">
          <cell r="B726" t="str">
            <v>SAN GABRIEL</v>
          </cell>
          <cell r="C726" t="str">
            <v>*</v>
          </cell>
          <cell r="D726" t="str">
            <v>*</v>
          </cell>
          <cell r="F726" t="str">
            <v>*</v>
          </cell>
        </row>
        <row r="727">
          <cell r="B727" t="str">
            <v>SANTA CLARA</v>
          </cell>
          <cell r="C727" t="str">
            <v>*</v>
          </cell>
          <cell r="D727" t="str">
            <v>*</v>
          </cell>
          <cell r="F727" t="str">
            <v>*</v>
          </cell>
        </row>
        <row r="728">
          <cell r="B728" t="str">
            <v>XILOZUCHIL</v>
          </cell>
          <cell r="C728" t="str">
            <v>106</v>
          </cell>
          <cell r="D728" t="str">
            <v>8</v>
          </cell>
          <cell r="E728">
            <v>0.07547169811320754</v>
          </cell>
          <cell r="F728" t="str">
            <v>0</v>
          </cell>
        </row>
        <row r="729">
          <cell r="B729" t="str">
            <v>TAMETATE</v>
          </cell>
          <cell r="C729" t="str">
            <v>131</v>
          </cell>
          <cell r="D729" t="str">
            <v>9</v>
          </cell>
          <cell r="E729">
            <v>0.06870229007633588</v>
          </cell>
          <cell r="F729" t="str">
            <v>0</v>
          </cell>
        </row>
        <row r="730">
          <cell r="B730" t="str">
            <v>TECOMATE</v>
          </cell>
          <cell r="C730" t="str">
            <v>84</v>
          </cell>
          <cell r="D730" t="str">
            <v>7</v>
          </cell>
          <cell r="E730">
            <v>0.08333333333333333</v>
          </cell>
          <cell r="F730" t="str">
            <v>0</v>
          </cell>
        </row>
        <row r="731">
          <cell r="B731" t="str">
            <v>TEPATLAN (TAPATLAN GRANDE)</v>
          </cell>
          <cell r="C731" t="str">
            <v>112</v>
          </cell>
          <cell r="D731" t="str">
            <v>14</v>
          </cell>
          <cell r="E731">
            <v>0.125</v>
          </cell>
          <cell r="F731" t="str">
            <v>1</v>
          </cell>
        </row>
        <row r="732">
          <cell r="B732" t="str">
            <v>JOCUTLA</v>
          </cell>
          <cell r="C732" t="str">
            <v>3</v>
          </cell>
          <cell r="D732" t="str">
            <v>2</v>
          </cell>
          <cell r="E732">
            <v>0.6666666666666666</v>
          </cell>
          <cell r="F732" t="str">
            <v>0</v>
          </cell>
        </row>
        <row r="733">
          <cell r="B733" t="str">
            <v>AGUACATE, EL</v>
          </cell>
          <cell r="C733" t="str">
            <v>6</v>
          </cell>
          <cell r="D733" t="str">
            <v>2</v>
          </cell>
          <cell r="E733">
            <v>0.3333333333333333</v>
          </cell>
          <cell r="F733" t="str">
            <v>0</v>
          </cell>
        </row>
        <row r="734">
          <cell r="B734" t="str">
            <v>AGUACATE, EL</v>
          </cell>
          <cell r="C734" t="str">
            <v>27</v>
          </cell>
          <cell r="D734" t="str">
            <v>3</v>
          </cell>
          <cell r="E734">
            <v>0.1111111111111111</v>
          </cell>
          <cell r="F734" t="str">
            <v>0</v>
          </cell>
        </row>
        <row r="735">
          <cell r="B735" t="str">
            <v>AGUJAS, LAS</v>
          </cell>
          <cell r="C735" t="str">
            <v>71</v>
          </cell>
          <cell r="D735" t="str">
            <v>10</v>
          </cell>
          <cell r="E735">
            <v>0.14084507042253522</v>
          </cell>
          <cell r="F735" t="str">
            <v>0</v>
          </cell>
        </row>
        <row r="736">
          <cell r="B736" t="str">
            <v>LOMA DE LA MOSCA</v>
          </cell>
          <cell r="C736" t="str">
            <v>36</v>
          </cell>
          <cell r="D736" t="str">
            <v>1</v>
          </cell>
          <cell r="E736">
            <v>0.027777777777777776</v>
          </cell>
          <cell r="F736" t="str">
            <v>0</v>
          </cell>
        </row>
        <row r="737">
          <cell r="B737" t="str">
            <v>AJOLOCO</v>
          </cell>
          <cell r="C737" t="str">
            <v>37</v>
          </cell>
          <cell r="D737" t="str">
            <v>8</v>
          </cell>
          <cell r="E737">
            <v>0.21621621621621623</v>
          </cell>
          <cell r="F737" t="str">
            <v>0</v>
          </cell>
        </row>
        <row r="738">
          <cell r="B738" t="str">
            <v>AJOS ARRIBA, LOS</v>
          </cell>
          <cell r="C738" t="str">
            <v>20</v>
          </cell>
          <cell r="D738" t="str">
            <v>0</v>
          </cell>
          <cell r="E738">
            <v>0</v>
          </cell>
          <cell r="F738" t="str">
            <v>0</v>
          </cell>
        </row>
        <row r="739">
          <cell r="B739" t="str">
            <v>AQUICHAL, EL (LAJA SEGUNDA)</v>
          </cell>
          <cell r="C739" t="str">
            <v>72</v>
          </cell>
          <cell r="D739" t="str">
            <v>4</v>
          </cell>
          <cell r="E739">
            <v>0.05555555555555555</v>
          </cell>
          <cell r="F739" t="str">
            <v>0</v>
          </cell>
        </row>
        <row r="740">
          <cell r="B740" t="str">
            <v>SAN JUAN CHOPOPO</v>
          </cell>
          <cell r="C740" t="str">
            <v>*</v>
          </cell>
          <cell r="D740" t="str">
            <v>*</v>
          </cell>
          <cell r="F740" t="str">
            <v>*</v>
          </cell>
        </row>
        <row r="741">
          <cell r="B741" t="str">
            <v>BUENA VISTA</v>
          </cell>
          <cell r="C741" t="str">
            <v>80</v>
          </cell>
          <cell r="D741" t="str">
            <v>15</v>
          </cell>
          <cell r="E741">
            <v>0.1875</v>
          </cell>
          <cell r="F741" t="str">
            <v>0</v>
          </cell>
        </row>
        <row r="742">
          <cell r="B742" t="str">
            <v>BUENA VISTA</v>
          </cell>
          <cell r="C742" t="str">
            <v>61</v>
          </cell>
          <cell r="D742" t="str">
            <v>1</v>
          </cell>
          <cell r="E742">
            <v>0.01639344262295082</v>
          </cell>
          <cell r="F742" t="str">
            <v>0</v>
          </cell>
        </row>
        <row r="743">
          <cell r="B743" t="str">
            <v>BUENA VISTA</v>
          </cell>
          <cell r="C743" t="str">
            <v>58</v>
          </cell>
          <cell r="D743" t="str">
            <v>2</v>
          </cell>
          <cell r="E743">
            <v>0.034482758620689655</v>
          </cell>
          <cell r="F743" t="str">
            <v>0</v>
          </cell>
        </row>
        <row r="744">
          <cell r="B744" t="str">
            <v>CERRO LA CAMPANA</v>
          </cell>
          <cell r="C744" t="str">
            <v>57</v>
          </cell>
          <cell r="D744" t="str">
            <v>5</v>
          </cell>
          <cell r="E744">
            <v>0.08771929824561403</v>
          </cell>
          <cell r="F744" t="str">
            <v>0</v>
          </cell>
        </row>
        <row r="745">
          <cell r="B745" t="str">
            <v>CIRUELAR, EL</v>
          </cell>
          <cell r="C745" t="str">
            <v>88</v>
          </cell>
          <cell r="D745" t="str">
            <v>2</v>
          </cell>
          <cell r="E745">
            <v>0.022727272727272728</v>
          </cell>
          <cell r="F745" t="str">
            <v>0</v>
          </cell>
        </row>
        <row r="746">
          <cell r="B746" t="str">
            <v>PALMA SOLA</v>
          </cell>
          <cell r="C746" t="str">
            <v>17</v>
          </cell>
          <cell r="D746" t="str">
            <v>0</v>
          </cell>
          <cell r="E746">
            <v>0</v>
          </cell>
          <cell r="F746" t="str">
            <v>0</v>
          </cell>
        </row>
        <row r="747">
          <cell r="B747" t="str">
            <v>CALZADA, LA</v>
          </cell>
          <cell r="C747" t="str">
            <v>36</v>
          </cell>
          <cell r="D747" t="str">
            <v>3</v>
          </cell>
          <cell r="E747">
            <v>0.08333333333333333</v>
          </cell>
          <cell r="F747" t="str">
            <v>0</v>
          </cell>
        </row>
        <row r="748">
          <cell r="B748" t="str">
            <v>CALLEJON SANTA CLARA</v>
          </cell>
          <cell r="C748" t="str">
            <v>108</v>
          </cell>
          <cell r="D748" t="str">
            <v>3</v>
          </cell>
          <cell r="E748">
            <v>0.027777777777777776</v>
          </cell>
          <cell r="F748" t="str">
            <v>0</v>
          </cell>
        </row>
        <row r="749">
          <cell r="B749" t="str">
            <v>CERRO, EL</v>
          </cell>
          <cell r="C749" t="str">
            <v>78</v>
          </cell>
          <cell r="D749" t="str">
            <v>1</v>
          </cell>
          <cell r="E749">
            <v>0.01282051282051282</v>
          </cell>
          <cell r="F749" t="str">
            <v>0</v>
          </cell>
        </row>
        <row r="750">
          <cell r="B750" t="str">
            <v>CARRIZAL PRIMERO</v>
          </cell>
          <cell r="C750" t="str">
            <v>38</v>
          </cell>
          <cell r="D750" t="str">
            <v>1</v>
          </cell>
          <cell r="E750">
            <v>0.02631578947368421</v>
          </cell>
          <cell r="F750" t="str">
            <v>0</v>
          </cell>
        </row>
        <row r="751">
          <cell r="B751" t="str">
            <v>CARRIZAL SEGUNDO</v>
          </cell>
          <cell r="C751" t="str">
            <v>28</v>
          </cell>
          <cell r="D751" t="str">
            <v>1</v>
          </cell>
          <cell r="E751">
            <v>0.03571428571428571</v>
          </cell>
          <cell r="F751" t="str">
            <v>0</v>
          </cell>
        </row>
        <row r="752">
          <cell r="B752" t="str">
            <v>CASA ESCUELA CHIJOLAR</v>
          </cell>
          <cell r="C752" t="str">
            <v>41</v>
          </cell>
          <cell r="D752" t="str">
            <v>1</v>
          </cell>
          <cell r="E752">
            <v>0.024390243902439025</v>
          </cell>
          <cell r="F752" t="str">
            <v>0</v>
          </cell>
        </row>
        <row r="753">
          <cell r="B753" t="str">
            <v>CASAS VIEJAS</v>
          </cell>
          <cell r="C753" t="str">
            <v>65</v>
          </cell>
          <cell r="D753" t="str">
            <v>24</v>
          </cell>
          <cell r="E753">
            <v>0.36923076923076925</v>
          </cell>
          <cell r="F753" t="str">
            <v>0</v>
          </cell>
        </row>
        <row r="754">
          <cell r="B754" t="str">
            <v>AGUACATE, EL</v>
          </cell>
          <cell r="C754" t="str">
            <v>83</v>
          </cell>
          <cell r="D754" t="str">
            <v>2</v>
          </cell>
          <cell r="E754">
            <v>0.024096385542168676</v>
          </cell>
          <cell r="F754" t="str">
            <v>0</v>
          </cell>
        </row>
        <row r="755">
          <cell r="B755" t="str">
            <v>PALMA SOLA</v>
          </cell>
          <cell r="C755" t="str">
            <v>38</v>
          </cell>
          <cell r="D755" t="str">
            <v>1</v>
          </cell>
          <cell r="E755">
            <v>0.02631578947368421</v>
          </cell>
          <cell r="F755" t="str">
            <v>0</v>
          </cell>
        </row>
        <row r="756">
          <cell r="B756" t="str">
            <v>CASITAS CHILA PEREZ</v>
          </cell>
          <cell r="C756" t="str">
            <v>59</v>
          </cell>
          <cell r="D756" t="str">
            <v>0</v>
          </cell>
          <cell r="E756">
            <v>0</v>
          </cell>
          <cell r="F756" t="str">
            <v>0</v>
          </cell>
        </row>
        <row r="757">
          <cell r="B757" t="str">
            <v>SAN ANTONIO</v>
          </cell>
          <cell r="C757" t="str">
            <v>16</v>
          </cell>
          <cell r="D757" t="str">
            <v>0</v>
          </cell>
          <cell r="E757">
            <v>0</v>
          </cell>
          <cell r="F757" t="str">
            <v>0</v>
          </cell>
        </row>
        <row r="758">
          <cell r="B758" t="str">
            <v>CERRO SAN GABRIEL</v>
          </cell>
          <cell r="C758" t="str">
            <v>65</v>
          </cell>
          <cell r="D758" t="str">
            <v>2</v>
          </cell>
          <cell r="E758">
            <v>0.03076923076923077</v>
          </cell>
          <cell r="F758" t="str">
            <v>0</v>
          </cell>
        </row>
        <row r="759">
          <cell r="B759" t="str">
            <v>CERRO BOTICA</v>
          </cell>
          <cell r="C759" t="str">
            <v>106</v>
          </cell>
          <cell r="D759" t="str">
            <v>7</v>
          </cell>
          <cell r="E759">
            <v>0.0660377358490566</v>
          </cell>
          <cell r="F759" t="str">
            <v>0</v>
          </cell>
        </row>
        <row r="760">
          <cell r="B760" t="str">
            <v>LINDERO, EL</v>
          </cell>
          <cell r="C760" t="str">
            <v>213</v>
          </cell>
          <cell r="D760" t="str">
            <v>5</v>
          </cell>
          <cell r="E760">
            <v>0.023474178403755867</v>
          </cell>
          <cell r="F760" t="str">
            <v>0</v>
          </cell>
        </row>
        <row r="761">
          <cell r="B761" t="str">
            <v>MIRADOR, EL</v>
          </cell>
          <cell r="C761" t="str">
            <v>88</v>
          </cell>
          <cell r="D761" t="str">
            <v>5</v>
          </cell>
          <cell r="E761">
            <v>0.056818181818181816</v>
          </cell>
          <cell r="F761" t="str">
            <v>0</v>
          </cell>
        </row>
        <row r="762">
          <cell r="B762" t="str">
            <v>CERRO MIRADOR</v>
          </cell>
          <cell r="C762" t="str">
            <v>88</v>
          </cell>
          <cell r="D762" t="str">
            <v>6</v>
          </cell>
          <cell r="E762">
            <v>0.06818181818181818</v>
          </cell>
          <cell r="F762" t="str">
            <v>0</v>
          </cell>
        </row>
        <row r="763">
          <cell r="B763" t="str">
            <v>CIRUELAR AQUICHE</v>
          </cell>
          <cell r="C763" t="str">
            <v>161</v>
          </cell>
          <cell r="D763" t="str">
            <v>7</v>
          </cell>
          <cell r="E763">
            <v>0.043478260869565216</v>
          </cell>
          <cell r="F763" t="str">
            <v>0</v>
          </cell>
        </row>
        <row r="764">
          <cell r="B764" t="str">
            <v>CIRUELO, EL (LAS BRISAS)</v>
          </cell>
          <cell r="C764" t="str">
            <v>*</v>
          </cell>
          <cell r="D764" t="str">
            <v>*</v>
          </cell>
          <cell r="F764" t="str">
            <v>*</v>
          </cell>
        </row>
        <row r="765">
          <cell r="B765" t="str">
            <v>CIRUELAR CHOTE</v>
          </cell>
          <cell r="C765" t="str">
            <v>58</v>
          </cell>
          <cell r="D765" t="str">
            <v>0</v>
          </cell>
          <cell r="E765">
            <v>0</v>
          </cell>
          <cell r="F765" t="str">
            <v>0</v>
          </cell>
        </row>
        <row r="766">
          <cell r="B766" t="str">
            <v>COPOSO</v>
          </cell>
          <cell r="C766" t="str">
            <v>11</v>
          </cell>
          <cell r="D766" t="str">
            <v>7</v>
          </cell>
          <cell r="E766">
            <v>0.6363636363636364</v>
          </cell>
          <cell r="F766" t="str">
            <v>0</v>
          </cell>
        </row>
        <row r="767">
          <cell r="B767" t="str">
            <v>COYOLITOS</v>
          </cell>
          <cell r="C767" t="str">
            <v>*</v>
          </cell>
          <cell r="D767" t="str">
            <v>*</v>
          </cell>
          <cell r="F767" t="str">
            <v>*</v>
          </cell>
        </row>
        <row r="768">
          <cell r="B768" t="str">
            <v>CORRALILLO</v>
          </cell>
          <cell r="C768" t="str">
            <v>150</v>
          </cell>
          <cell r="D768" t="str">
            <v>22</v>
          </cell>
          <cell r="E768">
            <v>0.14666666666666667</v>
          </cell>
          <cell r="F768" t="str">
            <v>0</v>
          </cell>
        </row>
        <row r="769">
          <cell r="B769" t="str">
            <v>TERRERO, EL</v>
          </cell>
          <cell r="C769" t="str">
            <v>16</v>
          </cell>
          <cell r="D769" t="str">
            <v>1</v>
          </cell>
          <cell r="E769">
            <v>0.0625</v>
          </cell>
          <cell r="F769" t="str">
            <v>0</v>
          </cell>
        </row>
        <row r="770">
          <cell r="B770" t="str">
            <v>CORRAL VIEJO</v>
          </cell>
          <cell r="C770" t="str">
            <v>217</v>
          </cell>
          <cell r="D770" t="str">
            <v>13</v>
          </cell>
          <cell r="E770">
            <v>0.059907834101382486</v>
          </cell>
          <cell r="F770" t="str">
            <v>0</v>
          </cell>
        </row>
        <row r="771">
          <cell r="B771" t="str">
            <v>CORNIZUELOS</v>
          </cell>
          <cell r="C771" t="str">
            <v>36</v>
          </cell>
          <cell r="D771" t="str">
            <v>0</v>
          </cell>
          <cell r="E771">
            <v>0</v>
          </cell>
          <cell r="F771" t="str">
            <v>0</v>
          </cell>
        </row>
        <row r="772">
          <cell r="B772" t="str">
            <v>VIBORAS, LAS</v>
          </cell>
          <cell r="C772" t="str">
            <v>66</v>
          </cell>
          <cell r="D772" t="str">
            <v>2</v>
          </cell>
          <cell r="E772">
            <v>0.030303030303030304</v>
          </cell>
          <cell r="F772" t="str">
            <v>0</v>
          </cell>
        </row>
        <row r="773">
          <cell r="B773" t="str">
            <v>ZAPOTAL MATA DEL TIGRE</v>
          </cell>
          <cell r="C773" t="str">
            <v>71</v>
          </cell>
          <cell r="D773" t="str">
            <v>3</v>
          </cell>
          <cell r="E773">
            <v>0.04225352112676056</v>
          </cell>
          <cell r="F773" t="str">
            <v>0</v>
          </cell>
        </row>
        <row r="774">
          <cell r="B774" t="str">
            <v>COYOL, EL</v>
          </cell>
          <cell r="C774" t="str">
            <v>48</v>
          </cell>
          <cell r="D774" t="str">
            <v>0</v>
          </cell>
          <cell r="E774">
            <v>0</v>
          </cell>
          <cell r="F774" t="str">
            <v>0</v>
          </cell>
        </row>
        <row r="775">
          <cell r="B775" t="str">
            <v>CARRIL, EL</v>
          </cell>
          <cell r="C775" t="str">
            <v>*</v>
          </cell>
          <cell r="D775" t="str">
            <v>*</v>
          </cell>
          <cell r="F775" t="str">
            <v>*</v>
          </cell>
        </row>
        <row r="776">
          <cell r="B776" t="str">
            <v>COYOLES</v>
          </cell>
          <cell r="C776" t="str">
            <v>21</v>
          </cell>
          <cell r="D776" t="str">
            <v>3</v>
          </cell>
          <cell r="E776">
            <v>0.14285714285714285</v>
          </cell>
          <cell r="F776" t="str">
            <v>0</v>
          </cell>
        </row>
        <row r="777">
          <cell r="B777" t="str">
            <v>LAGARTOS</v>
          </cell>
          <cell r="C777" t="str">
            <v>22</v>
          </cell>
          <cell r="D777" t="str">
            <v>1</v>
          </cell>
          <cell r="E777">
            <v>0.045454545454545456</v>
          </cell>
          <cell r="F777" t="str">
            <v>0</v>
          </cell>
        </row>
        <row r="778">
          <cell r="B778" t="str">
            <v>CUCHARAS</v>
          </cell>
          <cell r="C778" t="str">
            <v>43</v>
          </cell>
          <cell r="D778" t="str">
            <v>7</v>
          </cell>
          <cell r="E778">
            <v>0.16279069767441862</v>
          </cell>
          <cell r="F778" t="str">
            <v>0</v>
          </cell>
        </row>
        <row r="779">
          <cell r="B779" t="str">
            <v>CUCHILLA CHICA (PARADA SAN LORENZO)</v>
          </cell>
          <cell r="C779" t="str">
            <v>120</v>
          </cell>
          <cell r="D779" t="str">
            <v>3</v>
          </cell>
          <cell r="E779">
            <v>0.025</v>
          </cell>
          <cell r="F779" t="str">
            <v>0</v>
          </cell>
        </row>
        <row r="780">
          <cell r="B780" t="str">
            <v>CUCHILLA GRANDE</v>
          </cell>
          <cell r="C780" t="str">
            <v>88</v>
          </cell>
          <cell r="D780" t="str">
            <v>5</v>
          </cell>
          <cell r="E780">
            <v>0.056818181818181816</v>
          </cell>
          <cell r="F780" t="str">
            <v>0</v>
          </cell>
        </row>
        <row r="781">
          <cell r="B781" t="str">
            <v>CUESTA DEL TORO</v>
          </cell>
          <cell r="C781" t="str">
            <v>21</v>
          </cell>
          <cell r="D781" t="str">
            <v>2</v>
          </cell>
          <cell r="E781">
            <v>0.09523809523809523</v>
          </cell>
          <cell r="F781" t="str">
            <v>0</v>
          </cell>
        </row>
        <row r="782">
          <cell r="B782" t="str">
            <v>CUILOYO</v>
          </cell>
          <cell r="C782" t="str">
            <v>8</v>
          </cell>
          <cell r="D782" t="str">
            <v>0</v>
          </cell>
          <cell r="E782">
            <v>0</v>
          </cell>
          <cell r="F782" t="str">
            <v>0</v>
          </cell>
        </row>
        <row r="783">
          <cell r="B783" t="str">
            <v>CHACA, LA</v>
          </cell>
          <cell r="C783" t="str">
            <v>77</v>
          </cell>
          <cell r="D783" t="str">
            <v>1</v>
          </cell>
          <cell r="E783">
            <v>0.012987012987012988</v>
          </cell>
          <cell r="F783" t="str">
            <v>0</v>
          </cell>
        </row>
        <row r="784">
          <cell r="B784" t="str">
            <v>CHACA, LA</v>
          </cell>
          <cell r="C784" t="str">
            <v>9</v>
          </cell>
          <cell r="D784" t="str">
            <v>1</v>
          </cell>
          <cell r="E784">
            <v>0.1111111111111111</v>
          </cell>
          <cell r="F784" t="str">
            <v>0</v>
          </cell>
        </row>
        <row r="785">
          <cell r="B785" t="str">
            <v>CHACUACO</v>
          </cell>
          <cell r="C785" t="str">
            <v>4</v>
          </cell>
          <cell r="D785" t="str">
            <v>1</v>
          </cell>
          <cell r="E785">
            <v>0.25</v>
          </cell>
          <cell r="F785" t="str">
            <v>0</v>
          </cell>
        </row>
        <row r="786">
          <cell r="B786" t="str">
            <v>AQUICHAL</v>
          </cell>
          <cell r="C786" t="str">
            <v>35</v>
          </cell>
          <cell r="D786" t="str">
            <v>6</v>
          </cell>
          <cell r="E786">
            <v>0.17142857142857143</v>
          </cell>
          <cell r="F786" t="str">
            <v>0</v>
          </cell>
        </row>
        <row r="787">
          <cell r="B787" t="str">
            <v>CHIQUERO, EL</v>
          </cell>
          <cell r="C787" t="str">
            <v>56</v>
          </cell>
          <cell r="D787" t="str">
            <v>1</v>
          </cell>
          <cell r="E787">
            <v>0.017857142857142856</v>
          </cell>
          <cell r="F787" t="str">
            <v>0</v>
          </cell>
        </row>
        <row r="788">
          <cell r="B788" t="str">
            <v>TIERRA BLANCA</v>
          </cell>
          <cell r="C788" t="str">
            <v>*</v>
          </cell>
          <cell r="D788" t="str">
            <v>*</v>
          </cell>
          <cell r="F788" t="str">
            <v>*</v>
          </cell>
        </row>
        <row r="789">
          <cell r="B789" t="str">
            <v>TRAPICHE, EL</v>
          </cell>
          <cell r="C789" t="str">
            <v>112</v>
          </cell>
          <cell r="D789" t="str">
            <v>0</v>
          </cell>
          <cell r="E789">
            <v>0</v>
          </cell>
          <cell r="F789" t="str">
            <v>0</v>
          </cell>
        </row>
        <row r="790">
          <cell r="B790" t="str">
            <v>DOS CAMINOS</v>
          </cell>
          <cell r="C790" t="str">
            <v>4</v>
          </cell>
          <cell r="D790" t="str">
            <v>1</v>
          </cell>
          <cell r="E790">
            <v>0.25</v>
          </cell>
          <cell r="F790" t="str">
            <v>0</v>
          </cell>
        </row>
        <row r="791">
          <cell r="B791" t="str">
            <v>EJIDO CUAUHTEMOC</v>
          </cell>
          <cell r="C791" t="str">
            <v>60</v>
          </cell>
          <cell r="D791" t="str">
            <v>1</v>
          </cell>
          <cell r="E791">
            <v>0.016666666666666666</v>
          </cell>
          <cell r="F791" t="str">
            <v>0</v>
          </cell>
        </row>
        <row r="792">
          <cell r="B792" t="str">
            <v>ESCONDIDO, EL</v>
          </cell>
          <cell r="C792" t="str">
            <v>13</v>
          </cell>
          <cell r="D792" t="str">
            <v>1</v>
          </cell>
          <cell r="E792">
            <v>0.07692307692307693</v>
          </cell>
          <cell r="F792" t="str">
            <v>0</v>
          </cell>
        </row>
        <row r="793">
          <cell r="B793" t="str">
            <v>ESPERANZA, LA</v>
          </cell>
          <cell r="C793" t="str">
            <v>34</v>
          </cell>
          <cell r="D793" t="str">
            <v>5</v>
          </cell>
          <cell r="E793">
            <v>0.14705882352941177</v>
          </cell>
          <cell r="F793" t="str">
            <v>0</v>
          </cell>
        </row>
        <row r="794">
          <cell r="B794" t="str">
            <v>ESTANZUELA, LA</v>
          </cell>
          <cell r="C794" t="str">
            <v>127</v>
          </cell>
          <cell r="D794" t="str">
            <v>43</v>
          </cell>
          <cell r="E794">
            <v>0.33858267716535434</v>
          </cell>
          <cell r="F794" t="str">
            <v>0</v>
          </cell>
        </row>
        <row r="795">
          <cell r="B795" t="str">
            <v>RANCHO EL PADRE</v>
          </cell>
          <cell r="C795" t="str">
            <v>49</v>
          </cell>
          <cell r="D795" t="str">
            <v>7</v>
          </cell>
          <cell r="E795">
            <v>0.14285714285714285</v>
          </cell>
          <cell r="F795" t="str">
            <v>0</v>
          </cell>
        </row>
        <row r="796">
          <cell r="B796" t="str">
            <v>BELLA VISTA</v>
          </cell>
          <cell r="C796" t="str">
            <v>*</v>
          </cell>
          <cell r="D796" t="str">
            <v>*</v>
          </cell>
          <cell r="F796" t="str">
            <v>*</v>
          </cell>
        </row>
        <row r="797">
          <cell r="B797" t="str">
            <v>GALLO, EL</v>
          </cell>
          <cell r="C797" t="str">
            <v>39</v>
          </cell>
          <cell r="D797" t="str">
            <v>0</v>
          </cell>
          <cell r="E797">
            <v>0</v>
          </cell>
          <cell r="F797" t="str">
            <v>0</v>
          </cell>
        </row>
        <row r="798">
          <cell r="B798" t="str">
            <v>GARRAPATA SAN LORENZO, LA</v>
          </cell>
          <cell r="C798" t="str">
            <v>48</v>
          </cell>
          <cell r="D798" t="str">
            <v>0</v>
          </cell>
          <cell r="E798">
            <v>0</v>
          </cell>
          <cell r="F798" t="str">
            <v>0</v>
          </cell>
        </row>
        <row r="799">
          <cell r="B799" t="str">
            <v>GUAYABAL AQUICHE</v>
          </cell>
          <cell r="C799" t="str">
            <v>109</v>
          </cell>
          <cell r="D799" t="str">
            <v>7</v>
          </cell>
          <cell r="E799">
            <v>0.06422018348623854</v>
          </cell>
          <cell r="F799" t="str">
            <v>0</v>
          </cell>
        </row>
        <row r="800">
          <cell r="B800" t="str">
            <v>GUAYABO GRANDE</v>
          </cell>
          <cell r="C800" t="str">
            <v>58</v>
          </cell>
          <cell r="D800" t="str">
            <v>0</v>
          </cell>
          <cell r="E800">
            <v>0</v>
          </cell>
          <cell r="F800" t="str">
            <v>0</v>
          </cell>
        </row>
        <row r="801">
          <cell r="B801" t="str">
            <v>GUAYABO CHICO</v>
          </cell>
          <cell r="C801" t="str">
            <v>51</v>
          </cell>
          <cell r="D801" t="str">
            <v>1</v>
          </cell>
          <cell r="E801">
            <v>0.0196078431372549</v>
          </cell>
          <cell r="F801" t="str">
            <v>0</v>
          </cell>
        </row>
        <row r="802">
          <cell r="B802" t="str">
            <v>GUAYAL MATA DEL TIGRE</v>
          </cell>
          <cell r="C802" t="str">
            <v>74</v>
          </cell>
          <cell r="D802" t="str">
            <v>1</v>
          </cell>
          <cell r="E802">
            <v>0.013513513513513514</v>
          </cell>
          <cell r="F802" t="str">
            <v>0</v>
          </cell>
        </row>
        <row r="803">
          <cell r="B803" t="str">
            <v>HUICHINAL CHILA PEREZ</v>
          </cell>
          <cell r="C803" t="str">
            <v>59</v>
          </cell>
          <cell r="D803" t="str">
            <v>2</v>
          </cell>
          <cell r="E803">
            <v>0.03389830508474576</v>
          </cell>
          <cell r="F803" t="str">
            <v>0</v>
          </cell>
        </row>
        <row r="804">
          <cell r="B804" t="str">
            <v>GUAYALAR</v>
          </cell>
          <cell r="C804" t="str">
            <v>35</v>
          </cell>
          <cell r="D804" t="str">
            <v>1</v>
          </cell>
          <cell r="E804">
            <v>0.02857142857142857</v>
          </cell>
          <cell r="F804" t="str">
            <v>0</v>
          </cell>
        </row>
        <row r="805">
          <cell r="B805" t="str">
            <v>HIGUERA, LA</v>
          </cell>
          <cell r="C805" t="str">
            <v>85</v>
          </cell>
          <cell r="D805" t="str">
            <v>7</v>
          </cell>
          <cell r="E805">
            <v>0.08235294117647059</v>
          </cell>
          <cell r="F805" t="str">
            <v>0</v>
          </cell>
        </row>
        <row r="806">
          <cell r="B806" t="str">
            <v>HUIZACHE LAJA</v>
          </cell>
          <cell r="C806" t="str">
            <v>23</v>
          </cell>
          <cell r="D806" t="str">
            <v>1</v>
          </cell>
          <cell r="E806">
            <v>0.043478260869565216</v>
          </cell>
          <cell r="F806" t="str">
            <v>0</v>
          </cell>
        </row>
        <row r="807">
          <cell r="B807" t="str">
            <v>HORCON CHOTE CHIJOLAR</v>
          </cell>
          <cell r="C807" t="str">
            <v>41</v>
          </cell>
          <cell r="D807" t="str">
            <v>0</v>
          </cell>
          <cell r="E807">
            <v>0</v>
          </cell>
          <cell r="F807" t="str">
            <v>0</v>
          </cell>
        </row>
        <row r="808">
          <cell r="B808" t="str">
            <v>IZOTAL</v>
          </cell>
          <cell r="C808" t="str">
            <v>41</v>
          </cell>
          <cell r="D808" t="str">
            <v>0</v>
          </cell>
          <cell r="E808">
            <v>0</v>
          </cell>
          <cell r="F808" t="str">
            <v>0</v>
          </cell>
        </row>
        <row r="809">
          <cell r="B809" t="str">
            <v>IXCANELCO</v>
          </cell>
          <cell r="C809" t="str">
            <v>242</v>
          </cell>
          <cell r="D809" t="str">
            <v>95</v>
          </cell>
          <cell r="E809">
            <v>0.3925619834710744</v>
          </cell>
          <cell r="F809" t="str">
            <v>22</v>
          </cell>
        </row>
        <row r="810">
          <cell r="B810" t="str">
            <v>IXTLE BLANCO</v>
          </cell>
          <cell r="C810" t="str">
            <v>71</v>
          </cell>
          <cell r="D810" t="str">
            <v>0</v>
          </cell>
          <cell r="E810">
            <v>0</v>
          </cell>
          <cell r="F810" t="str">
            <v>0</v>
          </cell>
        </row>
        <row r="811">
          <cell r="B811" t="str">
            <v>JOBO AQUICHE, EL</v>
          </cell>
          <cell r="C811" t="str">
            <v>97</v>
          </cell>
          <cell r="D811" t="str">
            <v>2</v>
          </cell>
          <cell r="E811">
            <v>0.020618556701030927</v>
          </cell>
          <cell r="F811" t="str">
            <v>0</v>
          </cell>
        </row>
        <row r="812">
          <cell r="B812" t="str">
            <v>LAJITAS, LAS</v>
          </cell>
          <cell r="C812" t="str">
            <v>46</v>
          </cell>
          <cell r="D812" t="str">
            <v>2</v>
          </cell>
          <cell r="E812">
            <v>0.043478260869565216</v>
          </cell>
          <cell r="F812" t="str">
            <v>0</v>
          </cell>
        </row>
        <row r="813">
          <cell r="B813" t="str">
            <v>LIMA, LA</v>
          </cell>
          <cell r="C813" t="str">
            <v>5</v>
          </cell>
          <cell r="D813" t="str">
            <v>3</v>
          </cell>
          <cell r="E813">
            <v>0.6</v>
          </cell>
          <cell r="F813" t="str">
            <v>0</v>
          </cell>
        </row>
        <row r="814">
          <cell r="B814" t="str">
            <v>SANTA ROSA</v>
          </cell>
          <cell r="C814" t="str">
            <v>19</v>
          </cell>
          <cell r="D814" t="str">
            <v>3</v>
          </cell>
          <cell r="E814">
            <v>0.15789473684210525</v>
          </cell>
          <cell r="F814" t="str">
            <v>0</v>
          </cell>
        </row>
        <row r="815">
          <cell r="B815" t="str">
            <v>LOMA DEL AQUICHE</v>
          </cell>
          <cell r="C815" t="str">
            <v>67</v>
          </cell>
          <cell r="D815" t="str">
            <v>0</v>
          </cell>
          <cell r="E815">
            <v>0</v>
          </cell>
          <cell r="F815" t="str">
            <v>0</v>
          </cell>
        </row>
        <row r="816">
          <cell r="B816" t="str">
            <v>LOMA DE LA CRUZ</v>
          </cell>
          <cell r="C816" t="str">
            <v>83</v>
          </cell>
          <cell r="D816" t="str">
            <v>1</v>
          </cell>
          <cell r="E816">
            <v>0.012048192771084338</v>
          </cell>
          <cell r="F816" t="str">
            <v>0</v>
          </cell>
        </row>
        <row r="817">
          <cell r="B817" t="str">
            <v>LOMITAS, LAS</v>
          </cell>
          <cell r="C817" t="str">
            <v>8</v>
          </cell>
          <cell r="D817" t="str">
            <v>0</v>
          </cell>
          <cell r="E817">
            <v>0</v>
          </cell>
          <cell r="F817" t="str">
            <v>0</v>
          </cell>
        </row>
        <row r="818">
          <cell r="B818" t="str">
            <v>LLANO ENMEDIO</v>
          </cell>
          <cell r="C818" t="str">
            <v>3</v>
          </cell>
          <cell r="D818" t="str">
            <v>0</v>
          </cell>
          <cell r="E818">
            <v>0</v>
          </cell>
          <cell r="F818" t="str">
            <v>0</v>
          </cell>
        </row>
        <row r="819">
          <cell r="B819" t="str">
            <v>MAGUEY CHIJOLAR</v>
          </cell>
          <cell r="C819" t="str">
            <v>23</v>
          </cell>
          <cell r="D819" t="str">
            <v>0</v>
          </cell>
          <cell r="E819">
            <v>0</v>
          </cell>
          <cell r="F819" t="str">
            <v>0</v>
          </cell>
        </row>
        <row r="820">
          <cell r="B820" t="str">
            <v>MAGUEY SABANA GRANDE, EL</v>
          </cell>
          <cell r="C820" t="str">
            <v>80</v>
          </cell>
          <cell r="D820" t="str">
            <v>21</v>
          </cell>
          <cell r="E820">
            <v>0.2625</v>
          </cell>
          <cell r="F820" t="str">
            <v>0</v>
          </cell>
        </row>
        <row r="821">
          <cell r="B821" t="str">
            <v>MAGUEY AQUICHE, EL</v>
          </cell>
          <cell r="C821" t="str">
            <v>95</v>
          </cell>
          <cell r="D821" t="str">
            <v>15</v>
          </cell>
          <cell r="E821">
            <v>0.15789473684210525</v>
          </cell>
          <cell r="F821" t="str">
            <v>0</v>
          </cell>
        </row>
        <row r="822">
          <cell r="B822" t="str">
            <v>MAGUEY SEGUNDO</v>
          </cell>
          <cell r="C822" t="str">
            <v>32</v>
          </cell>
          <cell r="D822" t="str">
            <v>2</v>
          </cell>
          <cell r="E822">
            <v>0.0625</v>
          </cell>
          <cell r="F822" t="str">
            <v>0</v>
          </cell>
        </row>
        <row r="823">
          <cell r="B823" t="str">
            <v>MAMEY, EL</v>
          </cell>
          <cell r="C823" t="str">
            <v>51</v>
          </cell>
          <cell r="D823" t="str">
            <v>5</v>
          </cell>
          <cell r="E823">
            <v>0.09803921568627451</v>
          </cell>
          <cell r="F823" t="str">
            <v>0</v>
          </cell>
        </row>
        <row r="824">
          <cell r="B824" t="str">
            <v>MAMEY SAN GABRIEL, EL</v>
          </cell>
          <cell r="C824" t="str">
            <v>43</v>
          </cell>
          <cell r="D824" t="str">
            <v>1</v>
          </cell>
          <cell r="E824">
            <v>0.023255813953488372</v>
          </cell>
          <cell r="F824" t="str">
            <v>0</v>
          </cell>
        </row>
        <row r="825">
          <cell r="B825" t="str">
            <v>MANANTIAL, EL</v>
          </cell>
          <cell r="C825" t="str">
            <v>18</v>
          </cell>
          <cell r="D825" t="str">
            <v>0</v>
          </cell>
          <cell r="E825">
            <v>0</v>
          </cell>
          <cell r="F825" t="str">
            <v>0</v>
          </cell>
        </row>
        <row r="826">
          <cell r="B826" t="str">
            <v>MANANTIALES, LOS</v>
          </cell>
          <cell r="C826" t="str">
            <v>53</v>
          </cell>
          <cell r="D826" t="str">
            <v>5</v>
          </cell>
          <cell r="E826">
            <v>0.09433962264150944</v>
          </cell>
          <cell r="F826" t="str">
            <v>0</v>
          </cell>
        </row>
        <row r="827">
          <cell r="B827" t="str">
            <v>MANCORNADEROS PRIMERO</v>
          </cell>
          <cell r="C827" t="str">
            <v>59</v>
          </cell>
          <cell r="D827" t="str">
            <v>8</v>
          </cell>
          <cell r="E827">
            <v>0.13559322033898305</v>
          </cell>
          <cell r="F827" t="str">
            <v>0</v>
          </cell>
        </row>
        <row r="828">
          <cell r="B828" t="str">
            <v>MANCORNADEROS SEGUNDOS</v>
          </cell>
          <cell r="C828" t="str">
            <v>66</v>
          </cell>
          <cell r="D828" t="str">
            <v>2</v>
          </cell>
          <cell r="E828">
            <v>0.030303030303030304</v>
          </cell>
          <cell r="F828" t="str">
            <v>0</v>
          </cell>
        </row>
        <row r="829">
          <cell r="B829" t="str">
            <v>MANO DE LEON</v>
          </cell>
          <cell r="C829" t="str">
            <v>34</v>
          </cell>
          <cell r="D829" t="str">
            <v>11</v>
          </cell>
          <cell r="E829">
            <v>0.3235294117647059</v>
          </cell>
          <cell r="F829" t="str">
            <v>0</v>
          </cell>
        </row>
        <row r="830">
          <cell r="B830" t="str">
            <v>MAPAN LAJA SEGUNDA</v>
          </cell>
          <cell r="C830" t="str">
            <v>58</v>
          </cell>
          <cell r="D830" t="str">
            <v>4</v>
          </cell>
          <cell r="E830">
            <v>0.06896551724137931</v>
          </cell>
          <cell r="F830" t="str">
            <v>0</v>
          </cell>
        </row>
        <row r="831">
          <cell r="B831" t="str">
            <v>MARISCAL, EL</v>
          </cell>
          <cell r="C831" t="str">
            <v>*</v>
          </cell>
          <cell r="D831" t="str">
            <v>*</v>
          </cell>
          <cell r="F831" t="str">
            <v>*</v>
          </cell>
        </row>
        <row r="832">
          <cell r="B832" t="str">
            <v>MECAPALA</v>
          </cell>
          <cell r="C832" t="str">
            <v>98</v>
          </cell>
          <cell r="D832" t="str">
            <v>14</v>
          </cell>
          <cell r="E832">
            <v>0.14285714285714285</v>
          </cell>
          <cell r="F832" t="str">
            <v>0</v>
          </cell>
        </row>
        <row r="833">
          <cell r="B833" t="str">
            <v>MESAS SAN GABRIEL, LAS (LAS MESAS)</v>
          </cell>
          <cell r="C833" t="str">
            <v>115</v>
          </cell>
          <cell r="D833" t="str">
            <v>28</v>
          </cell>
          <cell r="E833">
            <v>0.24347826086956523</v>
          </cell>
          <cell r="F833" t="str">
            <v>0</v>
          </cell>
        </row>
        <row r="834">
          <cell r="B834" t="str">
            <v>MEZQUITAL CHILA PEREZ</v>
          </cell>
          <cell r="C834" t="str">
            <v>30</v>
          </cell>
          <cell r="D834" t="str">
            <v>1</v>
          </cell>
          <cell r="E834">
            <v>0.03333333333333333</v>
          </cell>
          <cell r="F834" t="str">
            <v>0</v>
          </cell>
        </row>
        <row r="835">
          <cell r="B835" t="str">
            <v>MIRADOR, EL</v>
          </cell>
          <cell r="C835" t="str">
            <v>17</v>
          </cell>
          <cell r="D835" t="str">
            <v>1</v>
          </cell>
          <cell r="E835">
            <v>0.058823529411764705</v>
          </cell>
          <cell r="F835" t="str">
            <v>0</v>
          </cell>
        </row>
        <row r="836">
          <cell r="B836" t="str">
            <v>MONEQUE</v>
          </cell>
          <cell r="C836" t="str">
            <v>26</v>
          </cell>
          <cell r="D836" t="str">
            <v>6</v>
          </cell>
          <cell r="E836">
            <v>0.23076923076923078</v>
          </cell>
          <cell r="F836" t="str">
            <v>0</v>
          </cell>
        </row>
        <row r="837">
          <cell r="B837" t="str">
            <v>MONTE GRANDE</v>
          </cell>
          <cell r="C837" t="str">
            <v>67</v>
          </cell>
          <cell r="D837" t="str">
            <v>3</v>
          </cell>
          <cell r="E837">
            <v>0.04477611940298507</v>
          </cell>
          <cell r="F837" t="str">
            <v>0</v>
          </cell>
        </row>
        <row r="838">
          <cell r="B838" t="str">
            <v>JACUBAL</v>
          </cell>
          <cell r="C838" t="str">
            <v>67</v>
          </cell>
          <cell r="D838" t="str">
            <v>3</v>
          </cell>
          <cell r="E838">
            <v>0.04477611940298507</v>
          </cell>
          <cell r="F838" t="str">
            <v>0</v>
          </cell>
        </row>
        <row r="839">
          <cell r="B839" t="str">
            <v>MORITA, LA</v>
          </cell>
          <cell r="C839" t="str">
            <v>58</v>
          </cell>
          <cell r="D839" t="str">
            <v>4</v>
          </cell>
          <cell r="E839">
            <v>0.06896551724137931</v>
          </cell>
          <cell r="F839" t="str">
            <v>0</v>
          </cell>
        </row>
        <row r="840">
          <cell r="B840" t="str">
            <v>MORA, LA</v>
          </cell>
          <cell r="C840" t="str">
            <v>4</v>
          </cell>
          <cell r="D840" t="str">
            <v>1</v>
          </cell>
          <cell r="E840">
            <v>0.25</v>
          </cell>
          <cell r="F840" t="str">
            <v>1</v>
          </cell>
        </row>
        <row r="841">
          <cell r="B841" t="str">
            <v>NOPAL, EL</v>
          </cell>
          <cell r="C841" t="str">
            <v>16</v>
          </cell>
          <cell r="D841" t="str">
            <v>3</v>
          </cell>
          <cell r="E841">
            <v>0.1875</v>
          </cell>
          <cell r="F841" t="str">
            <v>0</v>
          </cell>
        </row>
        <row r="842">
          <cell r="B842" t="str">
            <v>MORALILLO</v>
          </cell>
          <cell r="C842" t="str">
            <v>163</v>
          </cell>
          <cell r="D842" t="str">
            <v>4</v>
          </cell>
          <cell r="E842">
            <v>0.024539877300613498</v>
          </cell>
          <cell r="F842" t="str">
            <v>0</v>
          </cell>
        </row>
        <row r="843">
          <cell r="B843" t="str">
            <v>NARANJOS, LOS</v>
          </cell>
          <cell r="C843" t="str">
            <v>*</v>
          </cell>
          <cell r="D843" t="str">
            <v>*</v>
          </cell>
          <cell r="F843" t="str">
            <v>*</v>
          </cell>
        </row>
        <row r="844">
          <cell r="B844" t="str">
            <v>RINCON, EL</v>
          </cell>
          <cell r="C844" t="str">
            <v>100</v>
          </cell>
          <cell r="D844" t="str">
            <v>2</v>
          </cell>
          <cell r="E844">
            <v>0.02</v>
          </cell>
          <cell r="F844" t="str">
            <v>0</v>
          </cell>
        </row>
        <row r="845">
          <cell r="B845" t="str">
            <v>PALMAR AQUICHE PRIMERO</v>
          </cell>
          <cell r="C845" t="str">
            <v>112</v>
          </cell>
          <cell r="D845" t="str">
            <v>0</v>
          </cell>
          <cell r="E845">
            <v>0</v>
          </cell>
          <cell r="F845" t="str">
            <v>0</v>
          </cell>
        </row>
        <row r="846">
          <cell r="B846" t="str">
            <v>NUEVO LAREDO</v>
          </cell>
          <cell r="C846" t="str">
            <v>38</v>
          </cell>
          <cell r="D846" t="str">
            <v>0</v>
          </cell>
          <cell r="E846">
            <v>0</v>
          </cell>
          <cell r="F846" t="str">
            <v>0</v>
          </cell>
        </row>
        <row r="847">
          <cell r="B847" t="str">
            <v>OJITE, EL (OJITE EL RODEO)</v>
          </cell>
          <cell r="C847" t="str">
            <v>16</v>
          </cell>
          <cell r="D847" t="str">
            <v>0</v>
          </cell>
          <cell r="E847">
            <v>0</v>
          </cell>
          <cell r="F847" t="str">
            <v>0</v>
          </cell>
        </row>
        <row r="848">
          <cell r="B848" t="str">
            <v>PABELLON, EL</v>
          </cell>
          <cell r="C848" t="str">
            <v>5</v>
          </cell>
          <cell r="D848" t="str">
            <v>0</v>
          </cell>
          <cell r="E848">
            <v>0</v>
          </cell>
          <cell r="F848" t="str">
            <v>0</v>
          </cell>
        </row>
        <row r="849">
          <cell r="B849" t="str">
            <v>PALMA ALTA</v>
          </cell>
          <cell r="C849" t="str">
            <v>134</v>
          </cell>
          <cell r="D849" t="str">
            <v>3</v>
          </cell>
          <cell r="E849">
            <v>0.022388059701492536</v>
          </cell>
          <cell r="F849" t="str">
            <v>0</v>
          </cell>
        </row>
        <row r="850">
          <cell r="B850" t="str">
            <v>SABINO, EL</v>
          </cell>
          <cell r="C850" t="str">
            <v>36</v>
          </cell>
          <cell r="D850" t="str">
            <v>7</v>
          </cell>
          <cell r="E850">
            <v>0.19444444444444445</v>
          </cell>
          <cell r="F850" t="str">
            <v>0</v>
          </cell>
        </row>
        <row r="851">
          <cell r="B851" t="str">
            <v>PALMAR</v>
          </cell>
          <cell r="C851" t="str">
            <v>*</v>
          </cell>
          <cell r="D851" t="str">
            <v>*</v>
          </cell>
          <cell r="F851" t="str">
            <v>*</v>
          </cell>
        </row>
        <row r="852">
          <cell r="B852" t="str">
            <v>PALMA REDONDA</v>
          </cell>
          <cell r="C852" t="str">
            <v>13</v>
          </cell>
          <cell r="D852" t="str">
            <v>3</v>
          </cell>
          <cell r="E852">
            <v>0.23076923076923078</v>
          </cell>
          <cell r="F852" t="str">
            <v>0</v>
          </cell>
        </row>
        <row r="853">
          <cell r="B853" t="str">
            <v>PALMA REDONDA</v>
          </cell>
          <cell r="C853" t="str">
            <v>*</v>
          </cell>
          <cell r="D853" t="str">
            <v>*</v>
          </cell>
          <cell r="F853" t="str">
            <v>*</v>
          </cell>
        </row>
        <row r="854">
          <cell r="B854" t="str">
            <v>PALMA SOLITA</v>
          </cell>
          <cell r="C854" t="str">
            <v>43</v>
          </cell>
          <cell r="D854" t="str">
            <v>0</v>
          </cell>
          <cell r="E854">
            <v>0</v>
          </cell>
          <cell r="F854" t="str">
            <v>0</v>
          </cell>
        </row>
        <row r="855">
          <cell r="B855" t="str">
            <v>JOBO, EL</v>
          </cell>
          <cell r="C855" t="str">
            <v>16</v>
          </cell>
          <cell r="D855" t="str">
            <v>1</v>
          </cell>
          <cell r="E855">
            <v>0.0625</v>
          </cell>
          <cell r="F855" t="str">
            <v>0</v>
          </cell>
        </row>
        <row r="856">
          <cell r="B856" t="str">
            <v>PALMITO</v>
          </cell>
          <cell r="C856" t="str">
            <v>50</v>
          </cell>
          <cell r="D856" t="str">
            <v>2</v>
          </cell>
          <cell r="E856">
            <v>0.04</v>
          </cell>
          <cell r="F856" t="str">
            <v>0</v>
          </cell>
        </row>
        <row r="857">
          <cell r="B857" t="str">
            <v>SABROSO I CRUCERO PALMITO, EL</v>
          </cell>
          <cell r="C857" t="str">
            <v>27</v>
          </cell>
          <cell r="D857" t="str">
            <v>11</v>
          </cell>
          <cell r="E857">
            <v>0.4074074074074074</v>
          </cell>
          <cell r="F857" t="str">
            <v>0</v>
          </cell>
        </row>
        <row r="858">
          <cell r="B858" t="str">
            <v>PALO VERDE</v>
          </cell>
          <cell r="C858" t="str">
            <v>41</v>
          </cell>
          <cell r="D858" t="str">
            <v>1</v>
          </cell>
          <cell r="E858">
            <v>0.024390243902439025</v>
          </cell>
          <cell r="F858" t="str">
            <v>0</v>
          </cell>
        </row>
        <row r="859">
          <cell r="B859" t="str">
            <v>PALO SOLO</v>
          </cell>
          <cell r="C859" t="str">
            <v>74</v>
          </cell>
          <cell r="D859" t="str">
            <v>1</v>
          </cell>
          <cell r="E859">
            <v>0.013513513513513514</v>
          </cell>
          <cell r="F859" t="str">
            <v>0</v>
          </cell>
        </row>
        <row r="860">
          <cell r="B860" t="str">
            <v>PASTORIA (PASTORIA LAJAS SEGUNDA)</v>
          </cell>
          <cell r="C860" t="str">
            <v>39</v>
          </cell>
          <cell r="D860" t="str">
            <v>0</v>
          </cell>
          <cell r="E860">
            <v>0</v>
          </cell>
          <cell r="F860" t="str">
            <v>0</v>
          </cell>
        </row>
        <row r="861">
          <cell r="B861" t="str">
            <v>PAPATLA, LA</v>
          </cell>
          <cell r="C861" t="str">
            <v>16</v>
          </cell>
          <cell r="D861" t="str">
            <v>5</v>
          </cell>
          <cell r="E861">
            <v>0.3125</v>
          </cell>
          <cell r="F861" t="str">
            <v>0</v>
          </cell>
        </row>
        <row r="862">
          <cell r="B862" t="str">
            <v>PAREDONES</v>
          </cell>
          <cell r="C862" t="str">
            <v>3</v>
          </cell>
          <cell r="D862" t="str">
            <v>3</v>
          </cell>
          <cell r="E862">
            <v>1</v>
          </cell>
          <cell r="F862" t="str">
            <v>0</v>
          </cell>
        </row>
        <row r="863">
          <cell r="B863" t="str">
            <v>MIRADOR, EL</v>
          </cell>
          <cell r="C863" t="str">
            <v>4</v>
          </cell>
          <cell r="D863" t="str">
            <v>3</v>
          </cell>
          <cell r="E863">
            <v>0.75</v>
          </cell>
          <cell r="F863" t="str">
            <v>0</v>
          </cell>
        </row>
        <row r="864">
          <cell r="B864" t="str">
            <v>PEÐA, LA</v>
          </cell>
          <cell r="C864" t="str">
            <v>94</v>
          </cell>
          <cell r="D864" t="str">
            <v>3</v>
          </cell>
          <cell r="E864">
            <v>0.031914893617021274</v>
          </cell>
          <cell r="F864" t="str">
            <v>0</v>
          </cell>
        </row>
        <row r="865">
          <cell r="B865" t="str">
            <v>PEZ MAYO</v>
          </cell>
          <cell r="C865" t="str">
            <v>15</v>
          </cell>
          <cell r="D865" t="str">
            <v>0</v>
          </cell>
          <cell r="E865">
            <v>0</v>
          </cell>
          <cell r="F865" t="str">
            <v>0</v>
          </cell>
        </row>
        <row r="866">
          <cell r="B866" t="str">
            <v>PIEDRA DE CAL</v>
          </cell>
          <cell r="C866" t="str">
            <v>3</v>
          </cell>
          <cell r="D866" t="str">
            <v>3</v>
          </cell>
          <cell r="E866">
            <v>1</v>
          </cell>
          <cell r="F866" t="str">
            <v>0</v>
          </cell>
        </row>
        <row r="867">
          <cell r="B867" t="str">
            <v>PIMIENTA, LA</v>
          </cell>
          <cell r="C867" t="str">
            <v>*</v>
          </cell>
          <cell r="D867" t="str">
            <v>*</v>
          </cell>
          <cell r="F867" t="str">
            <v>*</v>
          </cell>
        </row>
        <row r="868">
          <cell r="B868" t="str">
            <v>PITAHAYA LAJA SEGUNDA, LA</v>
          </cell>
          <cell r="C868" t="str">
            <v>67</v>
          </cell>
          <cell r="D868" t="str">
            <v>0</v>
          </cell>
          <cell r="E868">
            <v>0</v>
          </cell>
          <cell r="F868" t="str">
            <v>0</v>
          </cell>
        </row>
        <row r="869">
          <cell r="B869" t="str">
            <v>PLACETAS</v>
          </cell>
          <cell r="C869" t="str">
            <v>104</v>
          </cell>
          <cell r="D869" t="str">
            <v>3</v>
          </cell>
          <cell r="E869">
            <v>0.028846153846153848</v>
          </cell>
          <cell r="F869" t="str">
            <v>0</v>
          </cell>
        </row>
        <row r="870">
          <cell r="B870" t="str">
            <v>PORVENIR CHOPOPO, EL</v>
          </cell>
          <cell r="C870" t="str">
            <v>127</v>
          </cell>
          <cell r="D870" t="str">
            <v>4</v>
          </cell>
          <cell r="E870">
            <v>0.031496062992125984</v>
          </cell>
          <cell r="F870" t="str">
            <v>0</v>
          </cell>
        </row>
        <row r="871">
          <cell r="B871" t="str">
            <v>POTRERO PRIMERO</v>
          </cell>
          <cell r="C871" t="str">
            <v>71</v>
          </cell>
          <cell r="D871" t="str">
            <v>29</v>
          </cell>
          <cell r="E871">
            <v>0.4084507042253521</v>
          </cell>
          <cell r="F871" t="str">
            <v>0</v>
          </cell>
        </row>
        <row r="872">
          <cell r="B872" t="str">
            <v>POTRERO SEGUNDO</v>
          </cell>
          <cell r="C872" t="str">
            <v>79</v>
          </cell>
          <cell r="D872" t="str">
            <v>17</v>
          </cell>
          <cell r="E872">
            <v>0.21518987341772153</v>
          </cell>
          <cell r="F872" t="str">
            <v>0</v>
          </cell>
        </row>
        <row r="873">
          <cell r="B873" t="str">
            <v>POTRERO SAN GABRIEL</v>
          </cell>
          <cell r="C873" t="str">
            <v>12</v>
          </cell>
          <cell r="D873" t="str">
            <v>1</v>
          </cell>
          <cell r="E873">
            <v>0.08333333333333333</v>
          </cell>
          <cell r="F873" t="str">
            <v>0</v>
          </cell>
        </row>
        <row r="874">
          <cell r="B874" t="str">
            <v>POTRERO LARGO</v>
          </cell>
          <cell r="C874" t="str">
            <v>15</v>
          </cell>
          <cell r="D874" t="str">
            <v>2</v>
          </cell>
          <cell r="E874">
            <v>0.13333333333333333</v>
          </cell>
          <cell r="F874" t="str">
            <v>0</v>
          </cell>
        </row>
        <row r="875">
          <cell r="B875" t="str">
            <v>PUEBLITO</v>
          </cell>
          <cell r="C875" t="str">
            <v>*</v>
          </cell>
          <cell r="D875" t="str">
            <v>*</v>
          </cell>
          <cell r="F875" t="str">
            <v>*</v>
          </cell>
        </row>
        <row r="876">
          <cell r="B876" t="str">
            <v>RANCHO NUEVO</v>
          </cell>
          <cell r="C876" t="str">
            <v>4</v>
          </cell>
          <cell r="D876" t="str">
            <v>1</v>
          </cell>
          <cell r="E876">
            <v>0.25</v>
          </cell>
          <cell r="F876" t="str">
            <v>0</v>
          </cell>
        </row>
        <row r="877">
          <cell r="B877" t="str">
            <v>RANCHO NUEVO</v>
          </cell>
          <cell r="C877" t="str">
            <v>107</v>
          </cell>
          <cell r="D877" t="str">
            <v>13</v>
          </cell>
          <cell r="E877">
            <v>0.12149532710280374</v>
          </cell>
          <cell r="F877" t="str">
            <v>0</v>
          </cell>
        </row>
        <row r="878">
          <cell r="B878" t="str">
            <v>RANCHO NUEVO</v>
          </cell>
          <cell r="C878" t="str">
            <v>16</v>
          </cell>
          <cell r="D878" t="str">
            <v>2</v>
          </cell>
          <cell r="E878">
            <v>0.125</v>
          </cell>
          <cell r="F878" t="str">
            <v>0</v>
          </cell>
        </row>
        <row r="879">
          <cell r="B879" t="str">
            <v>RANCHO VIEJO</v>
          </cell>
          <cell r="C879" t="str">
            <v>67</v>
          </cell>
          <cell r="D879" t="str">
            <v>5</v>
          </cell>
          <cell r="E879">
            <v>0.07462686567164178</v>
          </cell>
          <cell r="F879" t="str">
            <v>0</v>
          </cell>
        </row>
        <row r="880">
          <cell r="B880" t="str">
            <v>RANCHO VIEJO</v>
          </cell>
          <cell r="C880" t="str">
            <v>68</v>
          </cell>
          <cell r="D880" t="str">
            <v>0</v>
          </cell>
          <cell r="E880">
            <v>0</v>
          </cell>
          <cell r="F880" t="str">
            <v>0</v>
          </cell>
        </row>
        <row r="881">
          <cell r="B881" t="str">
            <v>REMANSO, EL</v>
          </cell>
          <cell r="C881" t="str">
            <v>102</v>
          </cell>
          <cell r="D881" t="str">
            <v>33</v>
          </cell>
          <cell r="E881">
            <v>0.3235294117647059</v>
          </cell>
          <cell r="F881" t="str">
            <v>0</v>
          </cell>
        </row>
        <row r="882">
          <cell r="B882" t="str">
            <v>REPARTIDERO, EL</v>
          </cell>
          <cell r="C882" t="str">
            <v>*</v>
          </cell>
          <cell r="D882" t="str">
            <v>*</v>
          </cell>
          <cell r="F882" t="str">
            <v>*</v>
          </cell>
        </row>
        <row r="883">
          <cell r="B883" t="str">
            <v>TERRERO</v>
          </cell>
          <cell r="C883" t="str">
            <v>48</v>
          </cell>
          <cell r="D883" t="str">
            <v>7</v>
          </cell>
          <cell r="E883">
            <v>0.14583333333333334</v>
          </cell>
          <cell r="F883" t="str">
            <v>0</v>
          </cell>
        </row>
        <row r="884">
          <cell r="B884" t="str">
            <v>RIBERA, LA</v>
          </cell>
          <cell r="C884" t="str">
            <v>13</v>
          </cell>
          <cell r="D884" t="str">
            <v>6</v>
          </cell>
          <cell r="E884">
            <v>0.46153846153846156</v>
          </cell>
          <cell r="F884" t="str">
            <v>0</v>
          </cell>
        </row>
        <row r="885">
          <cell r="B885" t="str">
            <v>SOMBRERILLO</v>
          </cell>
          <cell r="C885" t="str">
            <v>62</v>
          </cell>
          <cell r="D885" t="str">
            <v>6</v>
          </cell>
          <cell r="E885">
            <v>0.0967741935483871</v>
          </cell>
          <cell r="F885" t="str">
            <v>0</v>
          </cell>
        </row>
        <row r="886">
          <cell r="B886" t="str">
            <v>SACA MANGO</v>
          </cell>
          <cell r="C886" t="str">
            <v>13</v>
          </cell>
          <cell r="D886" t="str">
            <v>0</v>
          </cell>
          <cell r="E886">
            <v>0</v>
          </cell>
          <cell r="F886" t="str">
            <v>0</v>
          </cell>
        </row>
        <row r="887">
          <cell r="B887" t="str">
            <v>SAN ANTONIO</v>
          </cell>
          <cell r="C887" t="str">
            <v>43</v>
          </cell>
          <cell r="D887" t="str">
            <v>9</v>
          </cell>
          <cell r="E887">
            <v>0.20930232558139536</v>
          </cell>
          <cell r="F887" t="str">
            <v>0</v>
          </cell>
        </row>
        <row r="888">
          <cell r="B888" t="str">
            <v>SAN JERONIMO</v>
          </cell>
          <cell r="C888" t="str">
            <v>53</v>
          </cell>
          <cell r="D888" t="str">
            <v>6</v>
          </cell>
          <cell r="E888">
            <v>0.11320754716981132</v>
          </cell>
          <cell r="F888" t="str">
            <v>0</v>
          </cell>
        </row>
        <row r="889">
          <cell r="B889" t="str">
            <v>SAN JUAN CHIJOLAR</v>
          </cell>
          <cell r="C889" t="str">
            <v>86</v>
          </cell>
          <cell r="D889" t="str">
            <v>18</v>
          </cell>
          <cell r="E889">
            <v>0.20930232558139536</v>
          </cell>
          <cell r="F889" t="str">
            <v>0</v>
          </cell>
        </row>
        <row r="890">
          <cell r="B890" t="str">
            <v>SAN NICOLAS</v>
          </cell>
          <cell r="C890" t="str">
            <v>35</v>
          </cell>
          <cell r="D890" t="str">
            <v>1</v>
          </cell>
          <cell r="E890">
            <v>0.02857142857142857</v>
          </cell>
          <cell r="F890" t="str">
            <v>0</v>
          </cell>
        </row>
        <row r="891">
          <cell r="B891" t="str">
            <v>CHOTE, EL</v>
          </cell>
          <cell r="C891" t="str">
            <v>*</v>
          </cell>
          <cell r="D891" t="str">
            <v>*</v>
          </cell>
          <cell r="F891" t="str">
            <v>*</v>
          </cell>
        </row>
        <row r="892">
          <cell r="B892" t="str">
            <v>SAN MIGUEL CHOPOPO</v>
          </cell>
          <cell r="C892" t="str">
            <v>3</v>
          </cell>
          <cell r="D892" t="str">
            <v>1</v>
          </cell>
          <cell r="E892">
            <v>0.3333333333333333</v>
          </cell>
          <cell r="F892" t="str">
            <v>0</v>
          </cell>
        </row>
        <row r="893">
          <cell r="B893" t="str">
            <v>SAN SEBASTIAN</v>
          </cell>
          <cell r="C893" t="str">
            <v>278</v>
          </cell>
          <cell r="D893" t="str">
            <v>182</v>
          </cell>
          <cell r="E893">
            <v>0.6546762589928058</v>
          </cell>
          <cell r="F893" t="str">
            <v>12</v>
          </cell>
        </row>
        <row r="894">
          <cell r="B894" t="str">
            <v>SANTA ANA</v>
          </cell>
          <cell r="C894" t="str">
            <v>*</v>
          </cell>
          <cell r="D894" t="str">
            <v>*</v>
          </cell>
          <cell r="F894" t="str">
            <v>*</v>
          </cell>
        </row>
        <row r="895">
          <cell r="B895" t="str">
            <v>SANTA ELENA</v>
          </cell>
          <cell r="C895" t="str">
            <v>*</v>
          </cell>
          <cell r="D895" t="str">
            <v>*</v>
          </cell>
          <cell r="F895" t="str">
            <v>*</v>
          </cell>
        </row>
        <row r="896">
          <cell r="B896" t="str">
            <v>SANTA MONICA</v>
          </cell>
          <cell r="C896" t="str">
            <v>56</v>
          </cell>
          <cell r="D896" t="str">
            <v>18</v>
          </cell>
          <cell r="E896">
            <v>0.32142857142857145</v>
          </cell>
          <cell r="F896" t="str">
            <v>0</v>
          </cell>
        </row>
        <row r="897">
          <cell r="B897" t="str">
            <v>SANTA RITA</v>
          </cell>
          <cell r="C897" t="str">
            <v>30</v>
          </cell>
          <cell r="D897" t="str">
            <v>9</v>
          </cell>
          <cell r="E897">
            <v>0.3</v>
          </cell>
          <cell r="F897" t="str">
            <v>0</v>
          </cell>
        </row>
        <row r="898">
          <cell r="B898" t="str">
            <v>SANTA ROSITA</v>
          </cell>
          <cell r="C898" t="str">
            <v>5</v>
          </cell>
          <cell r="D898" t="str">
            <v>1</v>
          </cell>
          <cell r="E898">
            <v>0.2</v>
          </cell>
          <cell r="F898" t="str">
            <v>0</v>
          </cell>
        </row>
        <row r="899">
          <cell r="B899" t="str">
            <v>SANTA SABINA (LA SABINA)</v>
          </cell>
          <cell r="C899" t="str">
            <v>5</v>
          </cell>
          <cell r="D899" t="str">
            <v>2</v>
          </cell>
          <cell r="E899">
            <v>0.4</v>
          </cell>
          <cell r="F899" t="str">
            <v>0</v>
          </cell>
        </row>
        <row r="900">
          <cell r="B900" t="str">
            <v>TAMPATEL</v>
          </cell>
          <cell r="C900" t="str">
            <v>50</v>
          </cell>
          <cell r="D900" t="str">
            <v>2</v>
          </cell>
          <cell r="E900">
            <v>0.04</v>
          </cell>
          <cell r="F900" t="str">
            <v>0</v>
          </cell>
        </row>
        <row r="901">
          <cell r="B901" t="str">
            <v>TANQUIAN</v>
          </cell>
          <cell r="C901" t="str">
            <v>44</v>
          </cell>
          <cell r="D901" t="str">
            <v>0</v>
          </cell>
          <cell r="E901">
            <v>0</v>
          </cell>
          <cell r="F901" t="str">
            <v>0</v>
          </cell>
        </row>
        <row r="902">
          <cell r="B902" t="str">
            <v>TANZAQUIL</v>
          </cell>
          <cell r="C902" t="str">
            <v>69</v>
          </cell>
          <cell r="D902" t="str">
            <v>5</v>
          </cell>
          <cell r="E902">
            <v>0.07246376811594203</v>
          </cell>
          <cell r="F902" t="str">
            <v>0</v>
          </cell>
        </row>
        <row r="903">
          <cell r="B903" t="str">
            <v>TAZAJERA</v>
          </cell>
          <cell r="C903" t="str">
            <v>22</v>
          </cell>
          <cell r="D903" t="str">
            <v>0</v>
          </cell>
          <cell r="E903">
            <v>0</v>
          </cell>
          <cell r="F903" t="str">
            <v>0</v>
          </cell>
        </row>
        <row r="904">
          <cell r="B904" t="str">
            <v>TERRERO</v>
          </cell>
          <cell r="C904" t="str">
            <v>126</v>
          </cell>
          <cell r="D904" t="str">
            <v>3</v>
          </cell>
          <cell r="E904">
            <v>0.023809523809523808</v>
          </cell>
          <cell r="F904" t="str">
            <v>0</v>
          </cell>
        </row>
        <row r="905">
          <cell r="B905" t="str">
            <v>TETILLAS</v>
          </cell>
          <cell r="C905" t="str">
            <v>62</v>
          </cell>
          <cell r="D905" t="str">
            <v>2</v>
          </cell>
          <cell r="E905">
            <v>0.03225806451612903</v>
          </cell>
          <cell r="F905" t="str">
            <v>0</v>
          </cell>
        </row>
        <row r="906">
          <cell r="B906" t="str">
            <v>TIERRA BLANCA</v>
          </cell>
          <cell r="C906" t="str">
            <v>41</v>
          </cell>
          <cell r="D906" t="str">
            <v>1</v>
          </cell>
          <cell r="E906">
            <v>0.024390243902439025</v>
          </cell>
          <cell r="F906" t="str">
            <v>0</v>
          </cell>
        </row>
        <row r="907">
          <cell r="B907" t="str">
            <v>LIMA, LA</v>
          </cell>
          <cell r="C907" t="str">
            <v>57</v>
          </cell>
          <cell r="D907" t="str">
            <v>6</v>
          </cell>
          <cell r="E907">
            <v>0.10526315789473684</v>
          </cell>
          <cell r="F907" t="str">
            <v>0</v>
          </cell>
        </row>
        <row r="908">
          <cell r="B908" t="str">
            <v>TIGRE, EL</v>
          </cell>
          <cell r="C908" t="str">
            <v>*</v>
          </cell>
          <cell r="D908" t="str">
            <v>*</v>
          </cell>
          <cell r="F908" t="str">
            <v>*</v>
          </cell>
        </row>
        <row r="909">
          <cell r="B909" t="str">
            <v>TORTUGAS</v>
          </cell>
          <cell r="C909" t="str">
            <v>11</v>
          </cell>
          <cell r="D909" t="str">
            <v>1</v>
          </cell>
          <cell r="E909">
            <v>0.09090909090909091</v>
          </cell>
          <cell r="F909" t="str">
            <v>0</v>
          </cell>
        </row>
        <row r="910">
          <cell r="B910" t="str">
            <v>CHOTE CHIJOLAR</v>
          </cell>
          <cell r="C910" t="str">
            <v>39</v>
          </cell>
          <cell r="D910" t="str">
            <v>2</v>
          </cell>
          <cell r="E910">
            <v>0.05128205128205128</v>
          </cell>
          <cell r="F910" t="str">
            <v>0</v>
          </cell>
        </row>
        <row r="911">
          <cell r="B911" t="str">
            <v>TRONCONAL, EL</v>
          </cell>
          <cell r="C911" t="str">
            <v>*</v>
          </cell>
          <cell r="D911" t="str">
            <v>*</v>
          </cell>
          <cell r="F911" t="str">
            <v>*</v>
          </cell>
        </row>
        <row r="912">
          <cell r="B912" t="str">
            <v>ZAPOTAL PRIMERO</v>
          </cell>
          <cell r="C912" t="str">
            <v>64</v>
          </cell>
          <cell r="D912" t="str">
            <v>9</v>
          </cell>
          <cell r="E912">
            <v>0.140625</v>
          </cell>
          <cell r="F912" t="str">
            <v>0</v>
          </cell>
        </row>
        <row r="913">
          <cell r="B913" t="str">
            <v>ZAPOTAL SEGUNDO</v>
          </cell>
          <cell r="C913" t="str">
            <v>60</v>
          </cell>
          <cell r="D913" t="str">
            <v>0</v>
          </cell>
          <cell r="E913">
            <v>0</v>
          </cell>
          <cell r="F913" t="str">
            <v>0</v>
          </cell>
        </row>
        <row r="914">
          <cell r="B914" t="str">
            <v>ZAPOTAL SAN LORENZO</v>
          </cell>
          <cell r="C914" t="str">
            <v>93</v>
          </cell>
          <cell r="D914" t="str">
            <v>3</v>
          </cell>
          <cell r="E914">
            <v>0.03225806451612903</v>
          </cell>
          <cell r="F914" t="str">
            <v>0</v>
          </cell>
        </row>
        <row r="915">
          <cell r="B915" t="str">
            <v>NARANJAL</v>
          </cell>
          <cell r="C915" t="str">
            <v>88</v>
          </cell>
          <cell r="D915" t="str">
            <v>4</v>
          </cell>
          <cell r="E915">
            <v>0.045454545454545456</v>
          </cell>
          <cell r="F915" t="str">
            <v>0</v>
          </cell>
        </row>
        <row r="916">
          <cell r="B916" t="str">
            <v>TINAJA SAN GABRIEL, LA</v>
          </cell>
          <cell r="C916" t="str">
            <v>81</v>
          </cell>
          <cell r="D916" t="str">
            <v>3</v>
          </cell>
          <cell r="E916">
            <v>0.037037037037037035</v>
          </cell>
          <cell r="F916" t="str">
            <v>0</v>
          </cell>
        </row>
        <row r="917">
          <cell r="B917" t="str">
            <v>MEZQUITE MATA DEL TIGRE</v>
          </cell>
          <cell r="C917" t="str">
            <v>91</v>
          </cell>
          <cell r="D917" t="str">
            <v>9</v>
          </cell>
          <cell r="E917">
            <v>0.0989010989010989</v>
          </cell>
          <cell r="F917" t="str">
            <v>0</v>
          </cell>
        </row>
        <row r="918">
          <cell r="B918" t="str">
            <v>JARDIN, EL</v>
          </cell>
          <cell r="C918" t="str">
            <v>4</v>
          </cell>
          <cell r="D918" t="str">
            <v>1</v>
          </cell>
          <cell r="E918">
            <v>0.25</v>
          </cell>
          <cell r="F918" t="str">
            <v>0</v>
          </cell>
        </row>
        <row r="919">
          <cell r="B919" t="str">
            <v>EJIDO EMILIANO ZAPATA</v>
          </cell>
          <cell r="C919" t="str">
            <v>23</v>
          </cell>
          <cell r="D919" t="str">
            <v>0</v>
          </cell>
          <cell r="E919">
            <v>0</v>
          </cell>
          <cell r="F919" t="str">
            <v>0</v>
          </cell>
        </row>
        <row r="920">
          <cell r="B920" t="str">
            <v>PALO DE ROSA</v>
          </cell>
          <cell r="C920" t="str">
            <v>58</v>
          </cell>
          <cell r="D920" t="str">
            <v>1</v>
          </cell>
          <cell r="E920">
            <v>0.017241379310344827</v>
          </cell>
          <cell r="F920" t="str">
            <v>0</v>
          </cell>
        </row>
        <row r="921">
          <cell r="B921" t="str">
            <v>ZAPOTAL</v>
          </cell>
          <cell r="C921" t="str">
            <v>41</v>
          </cell>
          <cell r="D921" t="str">
            <v>0</v>
          </cell>
          <cell r="E921">
            <v>0</v>
          </cell>
          <cell r="F921" t="str">
            <v>0</v>
          </cell>
        </row>
        <row r="922">
          <cell r="B922" t="str">
            <v>CUATOTOTLA</v>
          </cell>
          <cell r="C922" t="str">
            <v>*</v>
          </cell>
          <cell r="D922" t="str">
            <v>*</v>
          </cell>
          <cell r="F922" t="str">
            <v>*</v>
          </cell>
        </row>
        <row r="923">
          <cell r="B923" t="str">
            <v>EJIDO INDEPENDENCIA NACIONAL</v>
          </cell>
          <cell r="C923" t="str">
            <v>45</v>
          </cell>
          <cell r="D923" t="str">
            <v>27</v>
          </cell>
          <cell r="E923">
            <v>0.6</v>
          </cell>
          <cell r="F923" t="str">
            <v>1</v>
          </cell>
        </row>
        <row r="924">
          <cell r="B924" t="str">
            <v>TECOMATE (EJIDO TECOMATE)</v>
          </cell>
          <cell r="C924" t="str">
            <v>58</v>
          </cell>
          <cell r="D924" t="str">
            <v>1</v>
          </cell>
          <cell r="E924">
            <v>0.017241379310344827</v>
          </cell>
          <cell r="F924" t="str">
            <v>0</v>
          </cell>
        </row>
        <row r="925">
          <cell r="B925" t="str">
            <v>LOMA ATRAVESADA</v>
          </cell>
          <cell r="C925" t="str">
            <v>24</v>
          </cell>
          <cell r="D925" t="str">
            <v>2</v>
          </cell>
          <cell r="E925">
            <v>0.08333333333333333</v>
          </cell>
          <cell r="F925" t="str">
            <v>0</v>
          </cell>
        </row>
        <row r="926">
          <cell r="B926" t="str">
            <v>ZAPOTAL</v>
          </cell>
          <cell r="C926" t="str">
            <v>77</v>
          </cell>
          <cell r="D926" t="str">
            <v>0</v>
          </cell>
          <cell r="E926">
            <v>0</v>
          </cell>
          <cell r="F926" t="str">
            <v>0</v>
          </cell>
        </row>
        <row r="927">
          <cell r="B927" t="str">
            <v>PASO DE LIMON</v>
          </cell>
          <cell r="C927" t="str">
            <v>66</v>
          </cell>
          <cell r="D927" t="str">
            <v>1</v>
          </cell>
          <cell r="E927">
            <v>0.015151515151515152</v>
          </cell>
          <cell r="F927" t="str">
            <v>0</v>
          </cell>
        </row>
        <row r="928">
          <cell r="B928" t="str">
            <v>TIJERAS</v>
          </cell>
          <cell r="C928" t="str">
            <v>10</v>
          </cell>
          <cell r="D928" t="str">
            <v>3</v>
          </cell>
          <cell r="E928">
            <v>0.3</v>
          </cell>
          <cell r="F928" t="str">
            <v>0</v>
          </cell>
        </row>
        <row r="929">
          <cell r="B929" t="str">
            <v>TROJES, LAS</v>
          </cell>
          <cell r="C929" t="str">
            <v>12</v>
          </cell>
          <cell r="D929" t="str">
            <v>4</v>
          </cell>
          <cell r="E929">
            <v>0.3333333333333333</v>
          </cell>
          <cell r="F929" t="str">
            <v>0</v>
          </cell>
        </row>
        <row r="930">
          <cell r="B930" t="str">
            <v>MARIANAS</v>
          </cell>
          <cell r="C930" t="str">
            <v>7</v>
          </cell>
          <cell r="D930" t="str">
            <v>2</v>
          </cell>
          <cell r="E930">
            <v>0.2857142857142857</v>
          </cell>
          <cell r="F930" t="str">
            <v>0</v>
          </cell>
        </row>
        <row r="931">
          <cell r="B931" t="str">
            <v>MORA, LA</v>
          </cell>
          <cell r="C931" t="str">
            <v>91</v>
          </cell>
          <cell r="D931" t="str">
            <v>7</v>
          </cell>
          <cell r="E931">
            <v>0.07692307692307693</v>
          </cell>
          <cell r="F931" t="str">
            <v>0</v>
          </cell>
        </row>
        <row r="932">
          <cell r="B932" t="str">
            <v>PALMITAL SAN LORENZO</v>
          </cell>
          <cell r="C932" t="str">
            <v>121</v>
          </cell>
          <cell r="D932" t="str">
            <v>0</v>
          </cell>
          <cell r="E932">
            <v>0</v>
          </cell>
          <cell r="F932" t="str">
            <v>0</v>
          </cell>
        </row>
        <row r="933">
          <cell r="B933" t="str">
            <v>LOMA ALTA</v>
          </cell>
          <cell r="C933" t="str">
            <v>59</v>
          </cell>
          <cell r="D933" t="str">
            <v>0</v>
          </cell>
          <cell r="E933">
            <v>0</v>
          </cell>
          <cell r="F933" t="str">
            <v>0</v>
          </cell>
        </row>
        <row r="934">
          <cell r="B934" t="str">
            <v>CRUZ DE PALMA</v>
          </cell>
          <cell r="C934" t="str">
            <v>6</v>
          </cell>
          <cell r="D934" t="str">
            <v>1</v>
          </cell>
          <cell r="E934">
            <v>0.16666666666666666</v>
          </cell>
          <cell r="F934" t="str">
            <v>0</v>
          </cell>
        </row>
        <row r="935">
          <cell r="B935" t="str">
            <v>GUAYABAL</v>
          </cell>
          <cell r="C935" t="str">
            <v>51</v>
          </cell>
          <cell r="D935" t="str">
            <v>5</v>
          </cell>
          <cell r="E935">
            <v>0.09803921568627451</v>
          </cell>
          <cell r="F935" t="str">
            <v>0</v>
          </cell>
        </row>
        <row r="936">
          <cell r="B936" t="str">
            <v>CAMPO CHILA, EL</v>
          </cell>
          <cell r="C936" t="str">
            <v>*</v>
          </cell>
          <cell r="D936" t="str">
            <v>*</v>
          </cell>
          <cell r="F936" t="str">
            <v>*</v>
          </cell>
        </row>
        <row r="937">
          <cell r="B937" t="str">
            <v>FALDE DAMAS</v>
          </cell>
          <cell r="C937" t="str">
            <v>*</v>
          </cell>
          <cell r="D937" t="str">
            <v>*</v>
          </cell>
          <cell r="F937" t="str">
            <v>*</v>
          </cell>
        </row>
        <row r="938">
          <cell r="B938" t="str">
            <v>NEGRITAL</v>
          </cell>
          <cell r="C938" t="str">
            <v>15</v>
          </cell>
          <cell r="D938" t="str">
            <v>0</v>
          </cell>
          <cell r="E938">
            <v>0</v>
          </cell>
          <cell r="F938" t="str">
            <v>0</v>
          </cell>
        </row>
        <row r="939">
          <cell r="B939" t="str">
            <v>LOMA DE FRANCO</v>
          </cell>
          <cell r="C939" t="str">
            <v>20</v>
          </cell>
          <cell r="D939" t="str">
            <v>0</v>
          </cell>
          <cell r="E939">
            <v>0</v>
          </cell>
          <cell r="F939" t="str">
            <v>0</v>
          </cell>
        </row>
        <row r="940">
          <cell r="B940" t="str">
            <v>AGUACATE, EL</v>
          </cell>
          <cell r="C940" t="str">
            <v>*</v>
          </cell>
          <cell r="D940" t="str">
            <v>*</v>
          </cell>
          <cell r="F940" t="str">
            <v>*</v>
          </cell>
        </row>
        <row r="941">
          <cell r="B941" t="str">
            <v>AJOS, LOS</v>
          </cell>
          <cell r="C941" t="str">
            <v>222</v>
          </cell>
          <cell r="D941" t="str">
            <v>83</v>
          </cell>
          <cell r="E941">
            <v>0.3738738738738739</v>
          </cell>
          <cell r="F941" t="str">
            <v>11</v>
          </cell>
        </row>
        <row r="942">
          <cell r="B942" t="str">
            <v>ALTA ROSA</v>
          </cell>
          <cell r="C942" t="str">
            <v>*</v>
          </cell>
          <cell r="D942" t="str">
            <v>*</v>
          </cell>
          <cell r="F942" t="str">
            <v>*</v>
          </cell>
        </row>
        <row r="943">
          <cell r="B943" t="str">
            <v>AMERICAS, LAS</v>
          </cell>
          <cell r="C943" t="str">
            <v>*</v>
          </cell>
          <cell r="D943" t="str">
            <v>*</v>
          </cell>
          <cell r="F943" t="str">
            <v>*</v>
          </cell>
        </row>
        <row r="944">
          <cell r="B944" t="str">
            <v>ARROYO HONDO</v>
          </cell>
          <cell r="C944" t="str">
            <v>*</v>
          </cell>
          <cell r="D944" t="str">
            <v>*</v>
          </cell>
          <cell r="F944" t="str">
            <v>*</v>
          </cell>
        </row>
        <row r="945">
          <cell r="B945" t="str">
            <v>BOMBA, LA</v>
          </cell>
          <cell r="C945" t="str">
            <v>*</v>
          </cell>
          <cell r="D945" t="str">
            <v>*</v>
          </cell>
          <cell r="F945" t="str">
            <v>*</v>
          </cell>
        </row>
        <row r="946">
          <cell r="B946" t="str">
            <v>BRASILAR, EL</v>
          </cell>
          <cell r="C946" t="str">
            <v>11</v>
          </cell>
          <cell r="D946" t="str">
            <v>0</v>
          </cell>
          <cell r="E946">
            <v>0</v>
          </cell>
          <cell r="F946" t="str">
            <v>0</v>
          </cell>
        </row>
        <row r="947">
          <cell r="B947" t="str">
            <v>BUENA VISTA</v>
          </cell>
          <cell r="C947" t="str">
            <v>*</v>
          </cell>
          <cell r="D947" t="str">
            <v>*</v>
          </cell>
          <cell r="F947" t="str">
            <v>*</v>
          </cell>
        </row>
        <row r="948">
          <cell r="B948" t="str">
            <v>BUENOS AIRES</v>
          </cell>
          <cell r="C948" t="str">
            <v>*</v>
          </cell>
          <cell r="D948" t="str">
            <v>*</v>
          </cell>
          <cell r="F948" t="str">
            <v>*</v>
          </cell>
        </row>
        <row r="949">
          <cell r="B949" t="str">
            <v>CALABOZO</v>
          </cell>
          <cell r="C949" t="str">
            <v>*</v>
          </cell>
          <cell r="D949" t="str">
            <v>*</v>
          </cell>
          <cell r="F949" t="str">
            <v>*</v>
          </cell>
        </row>
        <row r="950">
          <cell r="B950" t="str">
            <v>CALLEJON</v>
          </cell>
          <cell r="C950" t="str">
            <v>3</v>
          </cell>
          <cell r="D950" t="str">
            <v>0</v>
          </cell>
          <cell r="E950">
            <v>0</v>
          </cell>
          <cell r="F950" t="str">
            <v>0</v>
          </cell>
        </row>
        <row r="951">
          <cell r="B951" t="str">
            <v>CAMPANARIO, EL</v>
          </cell>
          <cell r="C951" t="str">
            <v>*</v>
          </cell>
          <cell r="D951" t="str">
            <v>*</v>
          </cell>
          <cell r="F951" t="str">
            <v>*</v>
          </cell>
        </row>
        <row r="952">
          <cell r="B952" t="str">
            <v>RANCHO SILVIA</v>
          </cell>
          <cell r="C952" t="str">
            <v>*</v>
          </cell>
          <cell r="D952" t="str">
            <v>*</v>
          </cell>
          <cell r="F952" t="str">
            <v>*</v>
          </cell>
        </row>
        <row r="953">
          <cell r="B953" t="str">
            <v>CEBADILLA</v>
          </cell>
          <cell r="C953" t="str">
            <v>*</v>
          </cell>
          <cell r="D953" t="str">
            <v>*</v>
          </cell>
          <cell r="F953" t="str">
            <v>*</v>
          </cell>
        </row>
        <row r="954">
          <cell r="B954" t="str">
            <v>CERRO ACECECA</v>
          </cell>
          <cell r="C954" t="str">
            <v>38</v>
          </cell>
          <cell r="D954" t="str">
            <v>1</v>
          </cell>
          <cell r="E954">
            <v>0.02631578947368421</v>
          </cell>
          <cell r="F954" t="str">
            <v>0</v>
          </cell>
        </row>
        <row r="955">
          <cell r="B955" t="str">
            <v>CERRO ESTACION</v>
          </cell>
          <cell r="C955" t="str">
            <v>12</v>
          </cell>
          <cell r="D955" t="str">
            <v>0</v>
          </cell>
          <cell r="E955">
            <v>0</v>
          </cell>
          <cell r="F955" t="str">
            <v>0</v>
          </cell>
        </row>
        <row r="956">
          <cell r="B956" t="str">
            <v>CHACA, LA</v>
          </cell>
          <cell r="C956" t="str">
            <v>*</v>
          </cell>
          <cell r="D956" t="str">
            <v>*</v>
          </cell>
          <cell r="F956" t="str">
            <v>*</v>
          </cell>
        </row>
        <row r="957">
          <cell r="B957" t="str">
            <v>CHAPARRAL, EL</v>
          </cell>
          <cell r="C957" t="str">
            <v>*</v>
          </cell>
          <cell r="D957" t="str">
            <v>*</v>
          </cell>
          <cell r="F957" t="str">
            <v>*</v>
          </cell>
        </row>
        <row r="958">
          <cell r="B958" t="str">
            <v>CHIJOLITO, EL</v>
          </cell>
          <cell r="C958" t="str">
            <v>18</v>
          </cell>
          <cell r="D958" t="str">
            <v>0</v>
          </cell>
          <cell r="E958">
            <v>0</v>
          </cell>
          <cell r="F958" t="str">
            <v>0</v>
          </cell>
        </row>
        <row r="959">
          <cell r="B959" t="str">
            <v>CHOTE BAJO</v>
          </cell>
          <cell r="C959" t="str">
            <v>6</v>
          </cell>
          <cell r="D959" t="str">
            <v>0</v>
          </cell>
          <cell r="E959">
            <v>0</v>
          </cell>
          <cell r="F959" t="str">
            <v>0</v>
          </cell>
        </row>
        <row r="960">
          <cell r="B960" t="str">
            <v>CIRUELO, EL</v>
          </cell>
          <cell r="C960" t="str">
            <v>4</v>
          </cell>
          <cell r="D960" t="str">
            <v>4</v>
          </cell>
          <cell r="E960">
            <v>1</v>
          </cell>
          <cell r="F960" t="str">
            <v>0</v>
          </cell>
        </row>
        <row r="961">
          <cell r="B961" t="str">
            <v>CLAVEL, EL</v>
          </cell>
          <cell r="C961" t="str">
            <v>*</v>
          </cell>
          <cell r="D961" t="str">
            <v>*</v>
          </cell>
          <cell r="F961" t="str">
            <v>*</v>
          </cell>
        </row>
        <row r="962">
          <cell r="B962" t="str">
            <v>CONCHITAS, LAS</v>
          </cell>
          <cell r="C962" t="str">
            <v>3</v>
          </cell>
          <cell r="D962" t="str">
            <v>1</v>
          </cell>
          <cell r="E962">
            <v>0.3333333333333333</v>
          </cell>
          <cell r="F962" t="str">
            <v>0</v>
          </cell>
        </row>
        <row r="963">
          <cell r="B963" t="str">
            <v>MAYITO, EL (LA CONDESA)</v>
          </cell>
          <cell r="C963" t="str">
            <v>*</v>
          </cell>
          <cell r="D963" t="str">
            <v>*</v>
          </cell>
          <cell r="F963" t="str">
            <v>*</v>
          </cell>
        </row>
        <row r="964">
          <cell r="B964" t="str">
            <v>CONSTANTE, EL</v>
          </cell>
          <cell r="C964" t="str">
            <v>*</v>
          </cell>
          <cell r="D964" t="str">
            <v>*</v>
          </cell>
          <cell r="F964" t="str">
            <v>*</v>
          </cell>
        </row>
        <row r="965">
          <cell r="B965" t="str">
            <v>COPAL, EL</v>
          </cell>
          <cell r="C965" t="str">
            <v>*</v>
          </cell>
          <cell r="D965" t="str">
            <v>*</v>
          </cell>
          <cell r="F965" t="str">
            <v>*</v>
          </cell>
        </row>
        <row r="966">
          <cell r="B966" t="str">
            <v>COREA</v>
          </cell>
          <cell r="C966" t="str">
            <v>*</v>
          </cell>
          <cell r="D966" t="str">
            <v>*</v>
          </cell>
          <cell r="F966" t="str">
            <v>*</v>
          </cell>
        </row>
        <row r="967">
          <cell r="B967" t="str">
            <v>CORNIZUELOS</v>
          </cell>
          <cell r="C967" t="str">
            <v>44</v>
          </cell>
          <cell r="D967" t="str">
            <v>0</v>
          </cell>
          <cell r="E967">
            <v>0</v>
          </cell>
          <cell r="F967" t="str">
            <v>0</v>
          </cell>
        </row>
        <row r="968">
          <cell r="B968" t="str">
            <v>CORRAL VIEJO</v>
          </cell>
          <cell r="C968" t="str">
            <v>5</v>
          </cell>
          <cell r="D968" t="str">
            <v>0</v>
          </cell>
          <cell r="E968">
            <v>0</v>
          </cell>
          <cell r="F968" t="str">
            <v>0</v>
          </cell>
        </row>
        <row r="969">
          <cell r="B969" t="str">
            <v>COYOL</v>
          </cell>
          <cell r="C969" t="str">
            <v>6</v>
          </cell>
          <cell r="D969" t="str">
            <v>1</v>
          </cell>
          <cell r="E969">
            <v>0.16666666666666666</v>
          </cell>
          <cell r="F969" t="str">
            <v>0</v>
          </cell>
        </row>
        <row r="970">
          <cell r="B970" t="str">
            <v>COYOL, EL</v>
          </cell>
          <cell r="C970" t="str">
            <v>*</v>
          </cell>
          <cell r="D970" t="str">
            <v>*</v>
          </cell>
          <cell r="F970" t="str">
            <v>*</v>
          </cell>
        </row>
        <row r="971">
          <cell r="B971" t="str">
            <v>CUBES, LOS</v>
          </cell>
          <cell r="C971" t="str">
            <v>3</v>
          </cell>
          <cell r="D971" t="str">
            <v>1</v>
          </cell>
          <cell r="E971">
            <v>0.3333333333333333</v>
          </cell>
          <cell r="F971" t="str">
            <v>0</v>
          </cell>
        </row>
        <row r="972">
          <cell r="B972" t="str">
            <v>DOS CAMINOS</v>
          </cell>
          <cell r="C972" t="str">
            <v>*</v>
          </cell>
          <cell r="D972" t="str">
            <v>*</v>
          </cell>
          <cell r="F972" t="str">
            <v>*</v>
          </cell>
        </row>
        <row r="973">
          <cell r="B973" t="str">
            <v>COMPADRES, LOS</v>
          </cell>
          <cell r="C973" t="str">
            <v>*</v>
          </cell>
          <cell r="D973" t="str">
            <v>*</v>
          </cell>
          <cell r="F973" t="str">
            <v>*</v>
          </cell>
        </row>
        <row r="974">
          <cell r="B974" t="str">
            <v>EDEN, EL</v>
          </cell>
          <cell r="C974" t="str">
            <v>*</v>
          </cell>
          <cell r="D974" t="str">
            <v>*</v>
          </cell>
          <cell r="F974" t="str">
            <v>*</v>
          </cell>
        </row>
        <row r="975">
          <cell r="B975" t="str">
            <v>ENTRADA A SAN NICOLAS</v>
          </cell>
          <cell r="C975" t="str">
            <v>10</v>
          </cell>
          <cell r="D975" t="str">
            <v>3</v>
          </cell>
          <cell r="E975">
            <v>0.3</v>
          </cell>
          <cell r="F975" t="str">
            <v>0</v>
          </cell>
        </row>
        <row r="976">
          <cell r="B976" t="str">
            <v>ESPERANZA, LA</v>
          </cell>
          <cell r="C976" t="str">
            <v>60</v>
          </cell>
          <cell r="D976" t="str">
            <v>14</v>
          </cell>
          <cell r="E976">
            <v>0.23333333333333334</v>
          </cell>
          <cell r="F976" t="str">
            <v>0</v>
          </cell>
        </row>
        <row r="977">
          <cell r="B977" t="str">
            <v>ESPERANZA, LA</v>
          </cell>
          <cell r="C977" t="str">
            <v>38</v>
          </cell>
          <cell r="D977" t="str">
            <v>9</v>
          </cell>
          <cell r="E977">
            <v>0.23684210526315788</v>
          </cell>
          <cell r="F977" t="str">
            <v>0</v>
          </cell>
        </row>
        <row r="978">
          <cell r="B978" t="str">
            <v>ESPERANZA, LA</v>
          </cell>
          <cell r="C978" t="str">
            <v>*</v>
          </cell>
          <cell r="D978" t="str">
            <v>*</v>
          </cell>
          <cell r="F978" t="str">
            <v>*</v>
          </cell>
        </row>
        <row r="979">
          <cell r="B979" t="str">
            <v>ESTRELLA, LA</v>
          </cell>
          <cell r="C979" t="str">
            <v>*</v>
          </cell>
          <cell r="D979" t="str">
            <v>*</v>
          </cell>
          <cell r="F979" t="str">
            <v>*</v>
          </cell>
        </row>
        <row r="980">
          <cell r="B980" t="str">
            <v>ESTRIBO, EL</v>
          </cell>
          <cell r="C980" t="str">
            <v>4</v>
          </cell>
          <cell r="D980" t="str">
            <v>0</v>
          </cell>
          <cell r="E980">
            <v>0</v>
          </cell>
          <cell r="F980" t="str">
            <v>0</v>
          </cell>
        </row>
        <row r="981">
          <cell r="B981" t="str">
            <v>FLORIDA, LA</v>
          </cell>
          <cell r="C981" t="str">
            <v>39</v>
          </cell>
          <cell r="D981" t="str">
            <v>27</v>
          </cell>
          <cell r="E981">
            <v>0.6923076923076923</v>
          </cell>
          <cell r="F981" t="str">
            <v>4</v>
          </cell>
        </row>
        <row r="982">
          <cell r="B982" t="str">
            <v>2 M (LA FORTUNA)</v>
          </cell>
          <cell r="C982" t="str">
            <v>*</v>
          </cell>
          <cell r="D982" t="str">
            <v>*</v>
          </cell>
          <cell r="F982" t="str">
            <v>*</v>
          </cell>
        </row>
        <row r="983">
          <cell r="B983" t="str">
            <v>GUAYABAL GRANDE</v>
          </cell>
          <cell r="C983" t="str">
            <v>46</v>
          </cell>
          <cell r="D983" t="str">
            <v>0</v>
          </cell>
          <cell r="E983">
            <v>0</v>
          </cell>
          <cell r="F983" t="str">
            <v>0</v>
          </cell>
        </row>
        <row r="984">
          <cell r="B984" t="str">
            <v>HERRADURA, LA</v>
          </cell>
          <cell r="C984" t="str">
            <v>*</v>
          </cell>
          <cell r="D984" t="str">
            <v>*</v>
          </cell>
          <cell r="F984" t="str">
            <v>*</v>
          </cell>
        </row>
        <row r="985">
          <cell r="B985" t="str">
            <v>HISTLAR</v>
          </cell>
          <cell r="C985" t="str">
            <v>66</v>
          </cell>
          <cell r="D985" t="str">
            <v>2</v>
          </cell>
          <cell r="E985">
            <v>0.030303030303030304</v>
          </cell>
          <cell r="F985" t="str">
            <v>0</v>
          </cell>
        </row>
        <row r="986">
          <cell r="B986" t="str">
            <v>HORIZONTE, EL</v>
          </cell>
          <cell r="C986" t="str">
            <v>*</v>
          </cell>
          <cell r="D986" t="str">
            <v>*</v>
          </cell>
          <cell r="F986" t="str">
            <v>*</v>
          </cell>
        </row>
        <row r="987">
          <cell r="B987" t="str">
            <v>HUIZACHAL</v>
          </cell>
          <cell r="C987" t="str">
            <v>22</v>
          </cell>
          <cell r="D987" t="str">
            <v>6</v>
          </cell>
          <cell r="E987">
            <v>0.2727272727272727</v>
          </cell>
          <cell r="F987" t="str">
            <v>0</v>
          </cell>
        </row>
        <row r="988">
          <cell r="B988" t="str">
            <v>JOPOYAL</v>
          </cell>
          <cell r="C988" t="str">
            <v>*</v>
          </cell>
          <cell r="D988" t="str">
            <v>*</v>
          </cell>
          <cell r="F988" t="str">
            <v>*</v>
          </cell>
        </row>
        <row r="989">
          <cell r="B989" t="str">
            <v>JUMAL</v>
          </cell>
          <cell r="C989" t="str">
            <v>49</v>
          </cell>
          <cell r="D989" t="str">
            <v>0</v>
          </cell>
          <cell r="E989">
            <v>0</v>
          </cell>
          <cell r="F989" t="str">
            <v>0</v>
          </cell>
        </row>
        <row r="990">
          <cell r="B990" t="str">
            <v>LAMBIQUE</v>
          </cell>
          <cell r="C990" t="str">
            <v>*</v>
          </cell>
          <cell r="D990" t="str">
            <v>*</v>
          </cell>
          <cell r="F990" t="str">
            <v>*</v>
          </cell>
        </row>
        <row r="991">
          <cell r="B991" t="str">
            <v>LAURELES, LOS</v>
          </cell>
          <cell r="C991" t="str">
            <v>3</v>
          </cell>
          <cell r="D991" t="str">
            <v>1</v>
          </cell>
          <cell r="E991">
            <v>0.3333333333333333</v>
          </cell>
          <cell r="F991" t="str">
            <v>0</v>
          </cell>
        </row>
        <row r="992">
          <cell r="B992" t="str">
            <v>LIMA, LA</v>
          </cell>
          <cell r="C992" t="str">
            <v>*</v>
          </cell>
          <cell r="D992" t="str">
            <v>*</v>
          </cell>
          <cell r="F992" t="str">
            <v>*</v>
          </cell>
        </row>
        <row r="993">
          <cell r="B993" t="str">
            <v>LIMONARIA, LA</v>
          </cell>
          <cell r="C993" t="str">
            <v>*</v>
          </cell>
          <cell r="D993" t="str">
            <v>*</v>
          </cell>
          <cell r="F993" t="str">
            <v>*</v>
          </cell>
        </row>
        <row r="994">
          <cell r="B994" t="str">
            <v>LINDERO, EL</v>
          </cell>
          <cell r="C994" t="str">
            <v>59</v>
          </cell>
          <cell r="D994" t="str">
            <v>0</v>
          </cell>
          <cell r="E994">
            <v>0</v>
          </cell>
          <cell r="F994" t="str">
            <v>0</v>
          </cell>
        </row>
        <row r="995">
          <cell r="B995" t="str">
            <v>LLANO GRANDE</v>
          </cell>
          <cell r="C995" t="str">
            <v>*</v>
          </cell>
          <cell r="D995" t="str">
            <v>*</v>
          </cell>
          <cell r="F995" t="str">
            <v>*</v>
          </cell>
        </row>
        <row r="996">
          <cell r="B996" t="str">
            <v>LOMA DEL GALLO</v>
          </cell>
          <cell r="C996" t="str">
            <v>*</v>
          </cell>
          <cell r="D996" t="str">
            <v>*</v>
          </cell>
          <cell r="F996" t="str">
            <v>*</v>
          </cell>
        </row>
        <row r="997">
          <cell r="B997" t="str">
            <v>LOMA EL ARPA</v>
          </cell>
          <cell r="C997" t="str">
            <v>3</v>
          </cell>
          <cell r="D997" t="str">
            <v>1</v>
          </cell>
          <cell r="E997">
            <v>0.3333333333333333</v>
          </cell>
          <cell r="F997" t="str">
            <v>0</v>
          </cell>
        </row>
        <row r="998">
          <cell r="B998" t="str">
            <v>LOMA LARGA</v>
          </cell>
          <cell r="C998" t="str">
            <v>41</v>
          </cell>
          <cell r="D998" t="str">
            <v>1</v>
          </cell>
          <cell r="E998">
            <v>0.024390243902439025</v>
          </cell>
          <cell r="F998" t="str">
            <v>0</v>
          </cell>
        </row>
        <row r="999">
          <cell r="B999" t="str">
            <v>LOMITA, LA</v>
          </cell>
          <cell r="C999" t="str">
            <v>*</v>
          </cell>
          <cell r="D999" t="str">
            <v>*</v>
          </cell>
          <cell r="F999" t="str">
            <v>*</v>
          </cell>
        </row>
        <row r="1000">
          <cell r="B1000" t="str">
            <v>MATA, LA</v>
          </cell>
          <cell r="C1000" t="str">
            <v>6</v>
          </cell>
          <cell r="D1000" t="str">
            <v>1</v>
          </cell>
          <cell r="E1000">
            <v>0.16666666666666666</v>
          </cell>
          <cell r="F1000" t="str">
            <v>0</v>
          </cell>
        </row>
        <row r="1001">
          <cell r="B1001" t="str">
            <v>MECAPALA</v>
          </cell>
          <cell r="C1001" t="str">
            <v>7</v>
          </cell>
          <cell r="D1001" t="str">
            <v>1</v>
          </cell>
          <cell r="E1001">
            <v>0.14285714285714285</v>
          </cell>
          <cell r="F1001" t="str">
            <v>0</v>
          </cell>
        </row>
        <row r="1002">
          <cell r="B1002" t="str">
            <v>MESA, LA</v>
          </cell>
          <cell r="C1002" t="str">
            <v>3</v>
          </cell>
          <cell r="D1002" t="str">
            <v>2</v>
          </cell>
          <cell r="E1002">
            <v>0.6666666666666666</v>
          </cell>
          <cell r="F1002" t="str">
            <v>0</v>
          </cell>
        </row>
        <row r="1003">
          <cell r="B1003" t="str">
            <v>MEZQUITE, EL</v>
          </cell>
          <cell r="C1003" t="str">
            <v>51</v>
          </cell>
          <cell r="D1003" t="str">
            <v>15</v>
          </cell>
          <cell r="E1003">
            <v>0.29411764705882354</v>
          </cell>
          <cell r="F1003" t="str">
            <v>0</v>
          </cell>
        </row>
        <row r="1004">
          <cell r="B1004" t="str">
            <v>MONTE GRANDE</v>
          </cell>
          <cell r="C1004" t="str">
            <v>25</v>
          </cell>
          <cell r="D1004" t="str">
            <v>0</v>
          </cell>
          <cell r="E1004">
            <v>0</v>
          </cell>
          <cell r="F1004" t="str">
            <v>0</v>
          </cell>
        </row>
        <row r="1005">
          <cell r="B1005" t="str">
            <v>RANCHO NUEVO SAN JOSE</v>
          </cell>
          <cell r="C1005" t="str">
            <v>41</v>
          </cell>
          <cell r="D1005" t="str">
            <v>5</v>
          </cell>
          <cell r="E1005">
            <v>0.12195121951219512</v>
          </cell>
          <cell r="F1005" t="str">
            <v>2</v>
          </cell>
        </row>
        <row r="1006">
          <cell r="B1006" t="str">
            <v>OCASO, EL</v>
          </cell>
          <cell r="C1006" t="str">
            <v>*</v>
          </cell>
          <cell r="D1006" t="str">
            <v>*</v>
          </cell>
          <cell r="F1006" t="str">
            <v>*</v>
          </cell>
        </row>
        <row r="1007">
          <cell r="B1007" t="str">
            <v>OLIVOS, LOS</v>
          </cell>
          <cell r="C1007" t="str">
            <v>*</v>
          </cell>
          <cell r="D1007" t="str">
            <v>*</v>
          </cell>
          <cell r="F1007" t="str">
            <v>*</v>
          </cell>
        </row>
        <row r="1008">
          <cell r="B1008" t="str">
            <v>OREJON, EL</v>
          </cell>
          <cell r="C1008" t="str">
            <v>*</v>
          </cell>
          <cell r="D1008" t="str">
            <v>*</v>
          </cell>
          <cell r="F1008" t="str">
            <v>*</v>
          </cell>
        </row>
        <row r="1009">
          <cell r="B1009" t="str">
            <v>PALMAR SEGUNDO</v>
          </cell>
          <cell r="C1009" t="str">
            <v>38</v>
          </cell>
          <cell r="D1009" t="str">
            <v>0</v>
          </cell>
          <cell r="E1009">
            <v>0</v>
          </cell>
          <cell r="F1009" t="str">
            <v>0</v>
          </cell>
        </row>
        <row r="1010">
          <cell r="B1010" t="str">
            <v>PALMAR, EL</v>
          </cell>
          <cell r="C1010" t="str">
            <v>81</v>
          </cell>
          <cell r="D1010" t="str">
            <v>23</v>
          </cell>
          <cell r="E1010">
            <v>0.2839506172839506</v>
          </cell>
          <cell r="F1010" t="str">
            <v>0</v>
          </cell>
        </row>
        <row r="1011">
          <cell r="B1011" t="str">
            <v>PALOS AZULES</v>
          </cell>
          <cell r="C1011" t="str">
            <v>*</v>
          </cell>
          <cell r="D1011" t="str">
            <v>*</v>
          </cell>
          <cell r="F1011" t="str">
            <v>*</v>
          </cell>
        </row>
        <row r="1012">
          <cell r="B1012" t="str">
            <v>PEDERNAL</v>
          </cell>
          <cell r="C1012" t="str">
            <v>30</v>
          </cell>
          <cell r="D1012" t="str">
            <v>0</v>
          </cell>
          <cell r="E1012">
            <v>0</v>
          </cell>
          <cell r="F1012" t="str">
            <v>0</v>
          </cell>
        </row>
        <row r="1013">
          <cell r="B1013" t="str">
            <v>PENJAMO</v>
          </cell>
          <cell r="C1013" t="str">
            <v>*</v>
          </cell>
          <cell r="D1013" t="str">
            <v>*</v>
          </cell>
          <cell r="F1013" t="str">
            <v>*</v>
          </cell>
        </row>
        <row r="1014">
          <cell r="B1014" t="str">
            <v>PENSADOR MEXICANO</v>
          </cell>
          <cell r="C1014" t="str">
            <v>55</v>
          </cell>
          <cell r="D1014" t="str">
            <v>2</v>
          </cell>
          <cell r="E1014">
            <v>0.03636363636363636</v>
          </cell>
          <cell r="F1014" t="str">
            <v>0</v>
          </cell>
        </row>
        <row r="1015">
          <cell r="B1015" t="str">
            <v>PIEDRA, LA</v>
          </cell>
          <cell r="C1015" t="str">
            <v>3</v>
          </cell>
          <cell r="D1015" t="str">
            <v>1</v>
          </cell>
          <cell r="E1015">
            <v>0.3333333333333333</v>
          </cell>
          <cell r="F1015" t="str">
            <v>0</v>
          </cell>
        </row>
        <row r="1016">
          <cell r="B1016" t="str">
            <v>PIEDRAS NEGRAS</v>
          </cell>
          <cell r="C1016" t="str">
            <v>4</v>
          </cell>
          <cell r="D1016" t="str">
            <v>2</v>
          </cell>
          <cell r="E1016">
            <v>0.5</v>
          </cell>
          <cell r="F1016" t="str">
            <v>0</v>
          </cell>
        </row>
        <row r="1017">
          <cell r="B1017" t="str">
            <v>PIEDRAS, LAS</v>
          </cell>
          <cell r="C1017" t="str">
            <v>*</v>
          </cell>
          <cell r="D1017" t="str">
            <v>*</v>
          </cell>
          <cell r="F1017" t="str">
            <v>*</v>
          </cell>
        </row>
        <row r="1018">
          <cell r="B1018" t="str">
            <v>PINOS, LOS</v>
          </cell>
          <cell r="C1018" t="str">
            <v>*</v>
          </cell>
          <cell r="D1018" t="str">
            <v>*</v>
          </cell>
          <cell r="F1018" t="str">
            <v>*</v>
          </cell>
        </row>
        <row r="1019">
          <cell r="B1019" t="str">
            <v>POR HACER</v>
          </cell>
          <cell r="C1019" t="str">
            <v>*</v>
          </cell>
          <cell r="D1019" t="str">
            <v>*</v>
          </cell>
          <cell r="F1019" t="str">
            <v>*</v>
          </cell>
        </row>
        <row r="1020">
          <cell r="B1020" t="str">
            <v>PRESA, LA</v>
          </cell>
          <cell r="C1020" t="str">
            <v>*</v>
          </cell>
          <cell r="D1020" t="str">
            <v>*</v>
          </cell>
          <cell r="F1020" t="str">
            <v>*</v>
          </cell>
        </row>
        <row r="1021">
          <cell r="B1021" t="str">
            <v>LAPUENTE MATA DEL TIGRE</v>
          </cell>
          <cell r="C1021" t="str">
            <v>17</v>
          </cell>
          <cell r="D1021" t="str">
            <v>1</v>
          </cell>
          <cell r="E1021">
            <v>0.058823529411764705</v>
          </cell>
          <cell r="F1021" t="str">
            <v>0</v>
          </cell>
        </row>
        <row r="1022">
          <cell r="B1022" t="str">
            <v>NORIA, LA</v>
          </cell>
          <cell r="C1022" t="str">
            <v>6</v>
          </cell>
          <cell r="D1022" t="str">
            <v>4</v>
          </cell>
          <cell r="E1022">
            <v>0.6666666666666666</v>
          </cell>
          <cell r="F1022" t="str">
            <v>1</v>
          </cell>
        </row>
        <row r="1023">
          <cell r="B1023" t="str">
            <v>REALIDAD, LA</v>
          </cell>
          <cell r="C1023" t="str">
            <v>*</v>
          </cell>
          <cell r="D1023" t="str">
            <v>*</v>
          </cell>
          <cell r="F1023" t="str">
            <v>*</v>
          </cell>
        </row>
        <row r="1024">
          <cell r="B1024" t="str">
            <v>REFORMA, LA</v>
          </cell>
          <cell r="C1024" t="str">
            <v>3</v>
          </cell>
          <cell r="D1024" t="str">
            <v>1</v>
          </cell>
          <cell r="E1024">
            <v>0.3333333333333333</v>
          </cell>
          <cell r="F1024" t="str">
            <v>0</v>
          </cell>
        </row>
        <row r="1025">
          <cell r="B1025" t="str">
            <v>ROSAS, LAS</v>
          </cell>
          <cell r="C1025" t="str">
            <v>*</v>
          </cell>
          <cell r="D1025" t="str">
            <v>*</v>
          </cell>
          <cell r="F1025" t="str">
            <v>*</v>
          </cell>
        </row>
        <row r="1026">
          <cell r="B1026" t="str">
            <v>ROSITA, LA</v>
          </cell>
          <cell r="C1026" t="str">
            <v>*</v>
          </cell>
          <cell r="D1026" t="str">
            <v>*</v>
          </cell>
          <cell r="F1026" t="str">
            <v>*</v>
          </cell>
        </row>
        <row r="1027">
          <cell r="B1027" t="str">
            <v>SAN AGUSTIN</v>
          </cell>
          <cell r="C1027" t="str">
            <v>*</v>
          </cell>
          <cell r="D1027" t="str">
            <v>*</v>
          </cell>
          <cell r="F1027" t="str">
            <v>*</v>
          </cell>
        </row>
        <row r="1028">
          <cell r="B1028" t="str">
            <v>SAN ANTONIO</v>
          </cell>
          <cell r="C1028" t="str">
            <v>8</v>
          </cell>
          <cell r="D1028" t="str">
            <v>2</v>
          </cell>
          <cell r="E1028">
            <v>0.25</v>
          </cell>
          <cell r="F1028" t="str">
            <v>0</v>
          </cell>
        </row>
        <row r="1029">
          <cell r="B1029" t="str">
            <v>SAN ARTURO</v>
          </cell>
          <cell r="C1029" t="str">
            <v>*</v>
          </cell>
          <cell r="D1029" t="str">
            <v>*</v>
          </cell>
          <cell r="F1029" t="str">
            <v>*</v>
          </cell>
        </row>
        <row r="1030">
          <cell r="B1030" t="str">
            <v>SAN CARLOS</v>
          </cell>
          <cell r="C1030" t="str">
            <v>*</v>
          </cell>
          <cell r="D1030" t="str">
            <v>*</v>
          </cell>
          <cell r="F1030" t="str">
            <v>*</v>
          </cell>
        </row>
        <row r="1031">
          <cell r="B1031" t="str">
            <v>SAN CLAUDIO</v>
          </cell>
          <cell r="C1031" t="str">
            <v>*</v>
          </cell>
          <cell r="D1031" t="str">
            <v>*</v>
          </cell>
          <cell r="F1031" t="str">
            <v>*</v>
          </cell>
        </row>
        <row r="1032">
          <cell r="B1032" t="str">
            <v>SAN MARTIN</v>
          </cell>
          <cell r="C1032" t="str">
            <v>*</v>
          </cell>
          <cell r="D1032" t="str">
            <v>*</v>
          </cell>
          <cell r="F1032" t="str">
            <v>*</v>
          </cell>
        </row>
        <row r="1033">
          <cell r="B1033" t="str">
            <v>SAN MIGUEL</v>
          </cell>
          <cell r="C1033" t="str">
            <v>12</v>
          </cell>
          <cell r="D1033" t="str">
            <v>0</v>
          </cell>
          <cell r="E1033">
            <v>0</v>
          </cell>
          <cell r="F1033" t="str">
            <v>0</v>
          </cell>
        </row>
        <row r="1034">
          <cell r="B1034" t="str">
            <v>SAN VENTURA</v>
          </cell>
          <cell r="C1034" t="str">
            <v>3</v>
          </cell>
          <cell r="D1034" t="str">
            <v>3</v>
          </cell>
          <cell r="E1034">
            <v>1</v>
          </cell>
          <cell r="F1034" t="str">
            <v>0</v>
          </cell>
        </row>
        <row r="1035">
          <cell r="B1035" t="str">
            <v>SANTA CRISTINA</v>
          </cell>
          <cell r="C1035" t="str">
            <v>*</v>
          </cell>
          <cell r="D1035" t="str">
            <v>*</v>
          </cell>
          <cell r="F1035" t="str">
            <v>*</v>
          </cell>
        </row>
        <row r="1036">
          <cell r="B1036" t="str">
            <v>SANTA CRUZ</v>
          </cell>
          <cell r="C1036" t="str">
            <v>*</v>
          </cell>
          <cell r="D1036" t="str">
            <v>*</v>
          </cell>
          <cell r="F1036" t="str">
            <v>*</v>
          </cell>
        </row>
        <row r="1037">
          <cell r="B1037" t="str">
            <v>ZANJA AMARILLA</v>
          </cell>
          <cell r="C1037" t="str">
            <v>34</v>
          </cell>
          <cell r="D1037" t="str">
            <v>4</v>
          </cell>
          <cell r="E1037">
            <v>0.11764705882352941</v>
          </cell>
          <cell r="F1037" t="str">
            <v>0</v>
          </cell>
        </row>
        <row r="1038">
          <cell r="B1038" t="str">
            <v>SANTA RITA</v>
          </cell>
          <cell r="C1038" t="str">
            <v>10</v>
          </cell>
          <cell r="D1038" t="str">
            <v>2</v>
          </cell>
          <cell r="E1038">
            <v>0.2</v>
          </cell>
          <cell r="F1038" t="str">
            <v>0</v>
          </cell>
        </row>
        <row r="1039">
          <cell r="B1039" t="str">
            <v>SANTA ROSITA</v>
          </cell>
          <cell r="C1039" t="str">
            <v>*</v>
          </cell>
          <cell r="D1039" t="str">
            <v>*</v>
          </cell>
          <cell r="F1039" t="str">
            <v>*</v>
          </cell>
        </row>
        <row r="1040">
          <cell r="B1040" t="str">
            <v>SOLEDAD, LA</v>
          </cell>
          <cell r="C1040" t="str">
            <v>*</v>
          </cell>
          <cell r="D1040" t="str">
            <v>*</v>
          </cell>
          <cell r="F1040" t="str">
            <v>*</v>
          </cell>
        </row>
        <row r="1041">
          <cell r="B1041" t="str">
            <v>SOLEDAD, LA</v>
          </cell>
          <cell r="C1041" t="str">
            <v>*</v>
          </cell>
          <cell r="D1041" t="str">
            <v>*</v>
          </cell>
          <cell r="F1041" t="str">
            <v>*</v>
          </cell>
        </row>
        <row r="1042">
          <cell r="B1042" t="str">
            <v>SOLEDAD, LA</v>
          </cell>
          <cell r="C1042" t="str">
            <v>*</v>
          </cell>
          <cell r="D1042" t="str">
            <v>*</v>
          </cell>
          <cell r="F1042" t="str">
            <v>*</v>
          </cell>
        </row>
        <row r="1043">
          <cell r="B1043" t="str">
            <v>ESFUERZO, EL (EL SUSPIRO)</v>
          </cell>
          <cell r="C1043" t="str">
            <v>*</v>
          </cell>
          <cell r="D1043" t="str">
            <v>*</v>
          </cell>
          <cell r="F1043" t="str">
            <v>*</v>
          </cell>
        </row>
        <row r="1044">
          <cell r="B1044" t="str">
            <v>TANTAVIL</v>
          </cell>
          <cell r="C1044" t="str">
            <v>*</v>
          </cell>
          <cell r="D1044" t="str">
            <v>*</v>
          </cell>
          <cell r="F1044" t="str">
            <v>*</v>
          </cell>
        </row>
        <row r="1045">
          <cell r="B1045" t="str">
            <v>TANCHEL</v>
          </cell>
          <cell r="C1045" t="str">
            <v>*</v>
          </cell>
          <cell r="D1045" t="str">
            <v>*</v>
          </cell>
          <cell r="F1045" t="str">
            <v>*</v>
          </cell>
        </row>
        <row r="1046">
          <cell r="B1046" t="str">
            <v>TANCHUN</v>
          </cell>
          <cell r="C1046" t="str">
            <v>6</v>
          </cell>
          <cell r="D1046" t="str">
            <v>1</v>
          </cell>
          <cell r="E1046">
            <v>0.16666666666666666</v>
          </cell>
          <cell r="F1046" t="str">
            <v>0</v>
          </cell>
        </row>
        <row r="1047">
          <cell r="B1047" t="str">
            <v>TANTIMA ARRIBA</v>
          </cell>
          <cell r="C1047" t="str">
            <v>10</v>
          </cell>
          <cell r="D1047" t="str">
            <v>1</v>
          </cell>
          <cell r="E1047">
            <v>0.1</v>
          </cell>
          <cell r="F1047" t="str">
            <v>0</v>
          </cell>
        </row>
        <row r="1048">
          <cell r="B1048" t="str">
            <v>TEPATLAN CHICO</v>
          </cell>
          <cell r="C1048" t="str">
            <v>27</v>
          </cell>
          <cell r="D1048" t="str">
            <v>6</v>
          </cell>
          <cell r="E1048">
            <v>0.2222222222222222</v>
          </cell>
          <cell r="F1048" t="str">
            <v>0</v>
          </cell>
        </row>
        <row r="1049">
          <cell r="B1049" t="str">
            <v>CONDESA CHICA TEPEZQUINGO</v>
          </cell>
          <cell r="C1049" t="str">
            <v>3</v>
          </cell>
          <cell r="D1049" t="str">
            <v>1</v>
          </cell>
          <cell r="E1049">
            <v>0.3333333333333333</v>
          </cell>
          <cell r="F1049" t="str">
            <v>0</v>
          </cell>
        </row>
        <row r="1050">
          <cell r="B1050" t="str">
            <v>TERRERITO</v>
          </cell>
          <cell r="C1050" t="str">
            <v>12</v>
          </cell>
          <cell r="D1050" t="str">
            <v>1</v>
          </cell>
          <cell r="E1050">
            <v>0.08333333333333333</v>
          </cell>
          <cell r="F1050" t="str">
            <v>0</v>
          </cell>
        </row>
        <row r="1051">
          <cell r="B1051" t="str">
            <v>TERRERO, EL</v>
          </cell>
          <cell r="C1051" t="str">
            <v>13</v>
          </cell>
          <cell r="D1051" t="str">
            <v>0</v>
          </cell>
          <cell r="E1051">
            <v>0</v>
          </cell>
          <cell r="F1051" t="str">
            <v>0</v>
          </cell>
        </row>
        <row r="1052">
          <cell r="B1052" t="str">
            <v>TIANGUIS</v>
          </cell>
          <cell r="C1052" t="str">
            <v>16</v>
          </cell>
          <cell r="D1052" t="str">
            <v>0</v>
          </cell>
          <cell r="E1052">
            <v>0</v>
          </cell>
          <cell r="F1052" t="str">
            <v>0</v>
          </cell>
        </row>
        <row r="1053">
          <cell r="B1053" t="str">
            <v>TIERRA COLORADA</v>
          </cell>
          <cell r="C1053" t="str">
            <v>22</v>
          </cell>
          <cell r="D1053" t="str">
            <v>0</v>
          </cell>
          <cell r="E1053">
            <v>0</v>
          </cell>
          <cell r="F1053" t="str">
            <v>0</v>
          </cell>
        </row>
        <row r="1054">
          <cell r="B1054" t="str">
            <v>TORUNO</v>
          </cell>
          <cell r="C1054" t="str">
            <v>*</v>
          </cell>
          <cell r="D1054" t="str">
            <v>*</v>
          </cell>
          <cell r="F1054" t="str">
            <v>*</v>
          </cell>
        </row>
        <row r="1055">
          <cell r="B1055" t="str">
            <v>TOTOTLA, EL</v>
          </cell>
          <cell r="C1055" t="str">
            <v>15</v>
          </cell>
          <cell r="D1055" t="str">
            <v>1</v>
          </cell>
          <cell r="E1055">
            <v>0.06666666666666667</v>
          </cell>
          <cell r="F1055" t="str">
            <v>0</v>
          </cell>
        </row>
        <row r="1056">
          <cell r="B1056" t="str">
            <v>TOYOL, EL</v>
          </cell>
          <cell r="C1056" t="str">
            <v>49</v>
          </cell>
          <cell r="D1056" t="str">
            <v>1</v>
          </cell>
          <cell r="E1056">
            <v>0.02040816326530612</v>
          </cell>
          <cell r="F1056" t="str">
            <v>0</v>
          </cell>
        </row>
        <row r="1057">
          <cell r="B1057" t="str">
            <v>TRES PALMAS</v>
          </cell>
          <cell r="C1057" t="str">
            <v>17</v>
          </cell>
          <cell r="D1057" t="str">
            <v>0</v>
          </cell>
          <cell r="E1057">
            <v>0</v>
          </cell>
          <cell r="F1057" t="str">
            <v>0</v>
          </cell>
        </row>
        <row r="1058">
          <cell r="B1058" t="str">
            <v>VEGA ARRIBA</v>
          </cell>
          <cell r="C1058" t="str">
            <v>*</v>
          </cell>
          <cell r="D1058" t="str">
            <v>*</v>
          </cell>
          <cell r="F1058" t="str">
            <v>*</v>
          </cell>
        </row>
        <row r="1059">
          <cell r="B1059" t="str">
            <v>VERGEL, EL</v>
          </cell>
          <cell r="C1059" t="str">
            <v>*</v>
          </cell>
          <cell r="D1059" t="str">
            <v>*</v>
          </cell>
          <cell r="F1059" t="str">
            <v>*</v>
          </cell>
        </row>
        <row r="1060">
          <cell r="B1060" t="str">
            <v>ZAPOTE LARGO</v>
          </cell>
          <cell r="C1060" t="str">
            <v>25</v>
          </cell>
          <cell r="D1060" t="str">
            <v>2</v>
          </cell>
          <cell r="E1060">
            <v>0.08</v>
          </cell>
          <cell r="F1060" t="str">
            <v>0</v>
          </cell>
        </row>
        <row r="1061">
          <cell r="B1061" t="str">
            <v>ZAPUPE</v>
          </cell>
          <cell r="C1061" t="str">
            <v>8</v>
          </cell>
          <cell r="D1061" t="str">
            <v>0</v>
          </cell>
          <cell r="E1061">
            <v>0</v>
          </cell>
          <cell r="F1061" t="str">
            <v>0</v>
          </cell>
        </row>
        <row r="1062">
          <cell r="B1062" t="str">
            <v>ZOYOTITLA</v>
          </cell>
          <cell r="C1062" t="str">
            <v>22</v>
          </cell>
          <cell r="D1062" t="str">
            <v>1</v>
          </cell>
          <cell r="E1062">
            <v>0.045454545454545456</v>
          </cell>
          <cell r="F1062" t="str">
            <v>0</v>
          </cell>
        </row>
        <row r="1063">
          <cell r="B1063" t="str">
            <v>MAPAN MATA DEL TIGRE</v>
          </cell>
          <cell r="C1063" t="str">
            <v>20</v>
          </cell>
          <cell r="D1063" t="str">
            <v>0</v>
          </cell>
          <cell r="E1063">
            <v>0</v>
          </cell>
          <cell r="F1063" t="str">
            <v>0</v>
          </cell>
        </row>
        <row r="1064">
          <cell r="B1064" t="str">
            <v>RAMADERO, EL</v>
          </cell>
          <cell r="C1064" t="str">
            <v>5</v>
          </cell>
          <cell r="D1064" t="str">
            <v>1</v>
          </cell>
          <cell r="E1064">
            <v>0.2</v>
          </cell>
          <cell r="F1064" t="str">
            <v>0</v>
          </cell>
        </row>
        <row r="1065">
          <cell r="B1065" t="str">
            <v>MAGUEY PRIMERO</v>
          </cell>
          <cell r="C1065" t="str">
            <v>54</v>
          </cell>
          <cell r="D1065" t="str">
            <v>4</v>
          </cell>
          <cell r="E1065">
            <v>0.07407407407407407</v>
          </cell>
          <cell r="F1065" t="str">
            <v>0</v>
          </cell>
        </row>
        <row r="1066">
          <cell r="B1066" t="str">
            <v>PITAHAYA, LA</v>
          </cell>
          <cell r="C1066" t="str">
            <v>44</v>
          </cell>
          <cell r="D1066" t="str">
            <v>1</v>
          </cell>
          <cell r="E1066">
            <v>0.022727272727272728</v>
          </cell>
          <cell r="F1066" t="str">
            <v>0</v>
          </cell>
        </row>
        <row r="1067">
          <cell r="B1067" t="str">
            <v>LIMON, EL</v>
          </cell>
          <cell r="C1067" t="str">
            <v>25</v>
          </cell>
          <cell r="D1067" t="str">
            <v>0</v>
          </cell>
          <cell r="E1067">
            <v>0</v>
          </cell>
          <cell r="F1067" t="str">
            <v>0</v>
          </cell>
        </row>
        <row r="1068">
          <cell r="B1068" t="str">
            <v>SAN FRANCISCO</v>
          </cell>
          <cell r="C1068" t="str">
            <v>*</v>
          </cell>
          <cell r="D1068" t="str">
            <v>*</v>
          </cell>
          <cell r="F1068" t="str">
            <v>*</v>
          </cell>
        </row>
        <row r="1069">
          <cell r="B1069" t="str">
            <v>GABY</v>
          </cell>
          <cell r="C1069" t="str">
            <v>*</v>
          </cell>
          <cell r="D1069" t="str">
            <v>*</v>
          </cell>
          <cell r="F1069" t="str">
            <v>*</v>
          </cell>
        </row>
        <row r="1070">
          <cell r="B1070" t="str">
            <v>LATIFUNDIO, EL</v>
          </cell>
          <cell r="C1070" t="str">
            <v>*</v>
          </cell>
          <cell r="D1070" t="str">
            <v>*</v>
          </cell>
          <cell r="F1070" t="str">
            <v>*</v>
          </cell>
        </row>
        <row r="1071">
          <cell r="B1071" t="str">
            <v>BUENOS AIRES</v>
          </cell>
          <cell r="C1071" t="str">
            <v>7</v>
          </cell>
          <cell r="D1071" t="str">
            <v>0</v>
          </cell>
          <cell r="E1071">
            <v>0</v>
          </cell>
          <cell r="F1071" t="str">
            <v>0</v>
          </cell>
        </row>
        <row r="1072">
          <cell r="B1072" t="str">
            <v>CUETO, EL</v>
          </cell>
          <cell r="C1072" t="str">
            <v>*</v>
          </cell>
          <cell r="D1072" t="str">
            <v>*</v>
          </cell>
          <cell r="F1072" t="str">
            <v>*</v>
          </cell>
        </row>
        <row r="1073">
          <cell r="B1073" t="str">
            <v>DOS ARROYOS</v>
          </cell>
          <cell r="C1073" t="str">
            <v>*</v>
          </cell>
          <cell r="D1073" t="str">
            <v>*</v>
          </cell>
          <cell r="F1073" t="str">
            <v>*</v>
          </cell>
        </row>
        <row r="1074">
          <cell r="B1074" t="str">
            <v>CERRO JOCUTLA</v>
          </cell>
          <cell r="C1074" t="str">
            <v>22</v>
          </cell>
          <cell r="D1074" t="str">
            <v>0</v>
          </cell>
          <cell r="E1074">
            <v>0</v>
          </cell>
          <cell r="F1074" t="str">
            <v>0</v>
          </cell>
        </row>
        <row r="1075">
          <cell r="B1075" t="str">
            <v>ALTO, EL</v>
          </cell>
          <cell r="C1075" t="str">
            <v>*</v>
          </cell>
          <cell r="D1075" t="str">
            <v>*</v>
          </cell>
          <cell r="F1075" t="str">
            <v>*</v>
          </cell>
        </row>
        <row r="1076">
          <cell r="B1076" t="str">
            <v>RANCHO LA HERRADURA</v>
          </cell>
          <cell r="C1076" t="str">
            <v>*</v>
          </cell>
          <cell r="D1076" t="str">
            <v>*</v>
          </cell>
          <cell r="F1076" t="str">
            <v>*</v>
          </cell>
        </row>
        <row r="1077">
          <cell r="B1077" t="str">
            <v>RANCHO RENE SANCHEZ GOMEZ</v>
          </cell>
          <cell r="C1077" t="str">
            <v>*</v>
          </cell>
          <cell r="D1077" t="str">
            <v>*</v>
          </cell>
          <cell r="F1077" t="str">
            <v>*</v>
          </cell>
        </row>
        <row r="1078">
          <cell r="B1078" t="str">
            <v>GUADALUPE, LA</v>
          </cell>
          <cell r="C1078" t="str">
            <v>*</v>
          </cell>
          <cell r="D1078" t="str">
            <v>*</v>
          </cell>
          <cell r="F1078" t="str">
            <v>*</v>
          </cell>
        </row>
        <row r="1079">
          <cell r="B1079" t="str">
            <v>PORVENIR, EL</v>
          </cell>
          <cell r="C1079" t="str">
            <v>*</v>
          </cell>
          <cell r="D1079" t="str">
            <v>*</v>
          </cell>
          <cell r="F1079" t="str">
            <v>*</v>
          </cell>
        </row>
        <row r="1080">
          <cell r="B1080" t="str">
            <v>ALTO MINCUINI</v>
          </cell>
          <cell r="C1080" t="str">
            <v>*</v>
          </cell>
          <cell r="D1080" t="str">
            <v>*</v>
          </cell>
          <cell r="F1080" t="str">
            <v>*</v>
          </cell>
        </row>
        <row r="1081">
          <cell r="B1081" t="str">
            <v>EJIDO SIETE PALMAS</v>
          </cell>
          <cell r="C1081" t="str">
            <v>35</v>
          </cell>
          <cell r="D1081" t="str">
            <v>6</v>
          </cell>
          <cell r="E1081">
            <v>0.17142857142857143</v>
          </cell>
          <cell r="F1081" t="str">
            <v>0</v>
          </cell>
        </row>
        <row r="1082">
          <cell r="B1082" t="str">
            <v>SABANA, LA (LA BRECHA)</v>
          </cell>
          <cell r="C1082" t="str">
            <v>*</v>
          </cell>
          <cell r="D1082" t="str">
            <v>*</v>
          </cell>
          <cell r="F1082" t="str">
            <v>*</v>
          </cell>
        </row>
        <row r="1083">
          <cell r="B1083" t="str">
            <v>ALTO LUCERO</v>
          </cell>
          <cell r="C1083" t="str">
            <v>*</v>
          </cell>
          <cell r="D1083" t="str">
            <v>*</v>
          </cell>
          <cell r="F1083" t="str">
            <v>*</v>
          </cell>
        </row>
        <row r="1084">
          <cell r="B1084" t="str">
            <v>RANCHO DOS CAMINOS (DOS CAMINOS LIMON)</v>
          </cell>
          <cell r="C1084" t="str">
            <v>30</v>
          </cell>
          <cell r="D1084" t="str">
            <v>4</v>
          </cell>
          <cell r="E1084">
            <v>0.13333333333333333</v>
          </cell>
          <cell r="F1084" t="str">
            <v>0</v>
          </cell>
        </row>
        <row r="1085">
          <cell r="B1085" t="str">
            <v>LINDERO AGUACATE</v>
          </cell>
          <cell r="C1085" t="str">
            <v>23</v>
          </cell>
          <cell r="D1085" t="str">
            <v>2</v>
          </cell>
          <cell r="E1085">
            <v>0.08695652173913043</v>
          </cell>
          <cell r="F1085" t="str">
            <v>0</v>
          </cell>
        </row>
        <row r="1086">
          <cell r="B1086" t="str">
            <v>RICARDO PACHECO</v>
          </cell>
          <cell r="C1086" t="str">
            <v>*</v>
          </cell>
          <cell r="D1086" t="str">
            <v>*</v>
          </cell>
          <cell r="F1086" t="str">
            <v>*</v>
          </cell>
        </row>
        <row r="1087">
          <cell r="B1087" t="str">
            <v>SANTA ELENA</v>
          </cell>
          <cell r="C1087" t="str">
            <v>*</v>
          </cell>
          <cell r="D1087" t="str">
            <v>*</v>
          </cell>
          <cell r="F1087" t="str">
            <v>*</v>
          </cell>
        </row>
        <row r="1088">
          <cell r="B1088" t="str">
            <v>PARAJES</v>
          </cell>
          <cell r="C1088" t="str">
            <v>*</v>
          </cell>
          <cell r="D1088" t="str">
            <v>*</v>
          </cell>
          <cell r="F1088" t="str">
            <v>*</v>
          </cell>
        </row>
        <row r="1089">
          <cell r="B1089" t="str">
            <v>REY DE OROS</v>
          </cell>
          <cell r="C1089" t="str">
            <v>*</v>
          </cell>
          <cell r="D1089" t="str">
            <v>*</v>
          </cell>
          <cell r="F1089" t="str">
            <v>*</v>
          </cell>
        </row>
        <row r="1090">
          <cell r="B1090" t="str">
            <v>SACRIFICIO, EL</v>
          </cell>
          <cell r="C1090" t="str">
            <v>*</v>
          </cell>
          <cell r="D1090" t="str">
            <v>*</v>
          </cell>
          <cell r="F1090" t="str">
            <v>*</v>
          </cell>
        </row>
        <row r="1091">
          <cell r="B1091" t="str">
            <v>LOMITAS</v>
          </cell>
          <cell r="C1091" t="str">
            <v>4</v>
          </cell>
          <cell r="D1091" t="str">
            <v>0</v>
          </cell>
          <cell r="E1091">
            <v>0</v>
          </cell>
          <cell r="F1091" t="str">
            <v>0</v>
          </cell>
        </row>
        <row r="1092">
          <cell r="B1092" t="str">
            <v>MANANTIALES</v>
          </cell>
          <cell r="C1092" t="str">
            <v>9</v>
          </cell>
          <cell r="D1092" t="str">
            <v>0</v>
          </cell>
          <cell r="E1092">
            <v>0</v>
          </cell>
          <cell r="F1092" t="str">
            <v>0</v>
          </cell>
        </row>
        <row r="1093">
          <cell r="B1093" t="str">
            <v>PORVENIR, EL</v>
          </cell>
          <cell r="C1093" t="str">
            <v>*</v>
          </cell>
          <cell r="D1093" t="str">
            <v>*</v>
          </cell>
          <cell r="F1093" t="str">
            <v>*</v>
          </cell>
        </row>
        <row r="1094">
          <cell r="B1094" t="str">
            <v>PORTALES, LOS</v>
          </cell>
          <cell r="C1094" t="str">
            <v>*</v>
          </cell>
          <cell r="D1094" t="str">
            <v>*</v>
          </cell>
          <cell r="F1094" t="str">
            <v>*</v>
          </cell>
        </row>
        <row r="1095">
          <cell r="B1095" t="str">
            <v>MONTE GRANDE</v>
          </cell>
          <cell r="C1095" t="str">
            <v>*</v>
          </cell>
          <cell r="D1095" t="str">
            <v>*</v>
          </cell>
          <cell r="F1095" t="str">
            <v>*</v>
          </cell>
        </row>
        <row r="1096">
          <cell r="B1096" t="str">
            <v>LIMONARIA, LA</v>
          </cell>
          <cell r="C1096" t="str">
            <v>*</v>
          </cell>
          <cell r="D1096" t="str">
            <v>*</v>
          </cell>
          <cell r="F1096" t="str">
            <v>*</v>
          </cell>
        </row>
        <row r="1097">
          <cell r="B1097" t="str">
            <v>PORFIN, EL</v>
          </cell>
          <cell r="C1097" t="str">
            <v>*</v>
          </cell>
          <cell r="D1097" t="str">
            <v>*</v>
          </cell>
          <cell r="F1097" t="str">
            <v>*</v>
          </cell>
        </row>
        <row r="1098">
          <cell r="B1098" t="str">
            <v>RESORTE, EL</v>
          </cell>
          <cell r="C1098" t="str">
            <v>*</v>
          </cell>
          <cell r="D1098" t="str">
            <v>*</v>
          </cell>
          <cell r="F1098" t="str">
            <v>*</v>
          </cell>
        </row>
        <row r="1099">
          <cell r="B1099" t="str">
            <v>BRISA, LA</v>
          </cell>
          <cell r="C1099" t="str">
            <v>*</v>
          </cell>
          <cell r="D1099" t="str">
            <v>*</v>
          </cell>
          <cell r="F1099" t="str">
            <v>*</v>
          </cell>
        </row>
        <row r="1100">
          <cell r="B1100" t="str">
            <v>SAUCES, LOS</v>
          </cell>
          <cell r="C1100" t="str">
            <v>*</v>
          </cell>
          <cell r="D1100" t="str">
            <v>*</v>
          </cell>
          <cell r="F1100" t="str">
            <v>*</v>
          </cell>
        </row>
        <row r="1101">
          <cell r="B1101" t="str">
            <v>OLVIDO, EL</v>
          </cell>
          <cell r="C1101" t="str">
            <v>*</v>
          </cell>
          <cell r="D1101" t="str">
            <v>*</v>
          </cell>
          <cell r="F1101" t="str">
            <v>*</v>
          </cell>
        </row>
        <row r="1102">
          <cell r="B1102" t="str">
            <v>LOMA ALTA</v>
          </cell>
          <cell r="C1102" t="str">
            <v>*</v>
          </cell>
          <cell r="D1102" t="str">
            <v>*</v>
          </cell>
          <cell r="F1102" t="str">
            <v>*</v>
          </cell>
        </row>
        <row r="1103">
          <cell r="B1103" t="str">
            <v>DORADO, EL</v>
          </cell>
          <cell r="C1103" t="str">
            <v>3</v>
          </cell>
          <cell r="D1103" t="str">
            <v>2</v>
          </cell>
          <cell r="E1103">
            <v>0.6666666666666666</v>
          </cell>
          <cell r="F1103" t="str">
            <v>1</v>
          </cell>
        </row>
        <row r="1104">
          <cell r="B1104" t="str">
            <v>ROSAL, EL</v>
          </cell>
          <cell r="C1104" t="str">
            <v>*</v>
          </cell>
          <cell r="D1104" t="str">
            <v>*</v>
          </cell>
          <cell r="F1104" t="str">
            <v>*</v>
          </cell>
        </row>
        <row r="1105">
          <cell r="B1105" t="str">
            <v>PROVIDENCIA, LA</v>
          </cell>
          <cell r="C1105" t="str">
            <v>*</v>
          </cell>
          <cell r="D1105" t="str">
            <v>*</v>
          </cell>
          <cell r="F1105" t="str">
            <v>*</v>
          </cell>
        </row>
        <row r="1106">
          <cell r="B1106" t="str">
            <v>CHUPARROSA, LA</v>
          </cell>
          <cell r="C1106" t="str">
            <v>*</v>
          </cell>
          <cell r="D1106" t="str">
            <v>*</v>
          </cell>
          <cell r="F1106" t="str">
            <v>*</v>
          </cell>
        </row>
        <row r="1107">
          <cell r="B1107" t="str">
            <v>ARBOLITO, EL</v>
          </cell>
          <cell r="C1107" t="str">
            <v>*</v>
          </cell>
          <cell r="D1107" t="str">
            <v>*</v>
          </cell>
          <cell r="F1107" t="str">
            <v>*</v>
          </cell>
        </row>
        <row r="1108">
          <cell r="B1108" t="str">
            <v>SUBE Y BAJA, EL</v>
          </cell>
          <cell r="C1108" t="str">
            <v>*</v>
          </cell>
          <cell r="D1108" t="str">
            <v>*</v>
          </cell>
          <cell r="F1108" t="str">
            <v>*</v>
          </cell>
        </row>
        <row r="1109">
          <cell r="B1109" t="str">
            <v>CALVARIO, EL</v>
          </cell>
          <cell r="C1109" t="str">
            <v>*</v>
          </cell>
          <cell r="D1109" t="str">
            <v>*</v>
          </cell>
          <cell r="F1109" t="str">
            <v>*</v>
          </cell>
        </row>
        <row r="1110">
          <cell r="B1110" t="str">
            <v>MILAGRO, EL</v>
          </cell>
          <cell r="C1110" t="str">
            <v>*</v>
          </cell>
          <cell r="D1110" t="str">
            <v>*</v>
          </cell>
          <cell r="F1110" t="str">
            <v>*</v>
          </cell>
        </row>
        <row r="1111">
          <cell r="B1111" t="str">
            <v>AURELIO HERRERA SOSA</v>
          </cell>
          <cell r="C1111" t="str">
            <v>*</v>
          </cell>
          <cell r="D1111" t="str">
            <v>*</v>
          </cell>
          <cell r="F1111" t="str">
            <v>*</v>
          </cell>
        </row>
        <row r="1112">
          <cell r="B1112" t="str">
            <v>CUATES, LOS</v>
          </cell>
          <cell r="C1112" t="str">
            <v>3</v>
          </cell>
          <cell r="D1112" t="str">
            <v>3</v>
          </cell>
          <cell r="E1112">
            <v>1</v>
          </cell>
          <cell r="F1112" t="str">
            <v>0</v>
          </cell>
        </row>
        <row r="1113">
          <cell r="B1113" t="str">
            <v>MAGDALENA, LA</v>
          </cell>
          <cell r="C1113" t="str">
            <v>*</v>
          </cell>
          <cell r="D1113" t="str">
            <v>*</v>
          </cell>
          <cell r="F1113" t="str">
            <v>*</v>
          </cell>
        </row>
        <row r="1114">
          <cell r="B1114" t="str">
            <v>RECUERDO, EL</v>
          </cell>
          <cell r="C1114" t="str">
            <v>*</v>
          </cell>
          <cell r="D1114" t="str">
            <v>*</v>
          </cell>
          <cell r="F1114" t="str">
            <v>*</v>
          </cell>
        </row>
        <row r="1115">
          <cell r="B1115" t="str">
            <v>TECOMATE, EL</v>
          </cell>
          <cell r="C1115" t="str">
            <v>4</v>
          </cell>
          <cell r="D1115" t="str">
            <v>2</v>
          </cell>
          <cell r="E1115">
            <v>0.5</v>
          </cell>
          <cell r="F1115" t="str">
            <v>0</v>
          </cell>
        </row>
        <row r="1116">
          <cell r="B1116" t="str">
            <v>COLIMA</v>
          </cell>
          <cell r="C1116" t="str">
            <v>3</v>
          </cell>
          <cell r="D1116" t="str">
            <v>1</v>
          </cell>
          <cell r="E1116">
            <v>0.3333333333333333</v>
          </cell>
          <cell r="F1116" t="str">
            <v>0</v>
          </cell>
        </row>
        <row r="1117">
          <cell r="B1117" t="str">
            <v>VALDEZ, EL</v>
          </cell>
          <cell r="C1117" t="str">
            <v>*</v>
          </cell>
          <cell r="D1117" t="str">
            <v>*</v>
          </cell>
          <cell r="F1117" t="str">
            <v>*</v>
          </cell>
        </row>
        <row r="1118">
          <cell r="B1118" t="str">
            <v>CAPRICHO, EL</v>
          </cell>
          <cell r="C1118" t="str">
            <v>3</v>
          </cell>
          <cell r="D1118" t="str">
            <v>3</v>
          </cell>
          <cell r="E1118">
            <v>1</v>
          </cell>
          <cell r="F1118" t="str">
            <v>0</v>
          </cell>
        </row>
        <row r="1119">
          <cell r="B1119" t="str">
            <v>SAN FRANCISCO</v>
          </cell>
          <cell r="C1119" t="str">
            <v>3</v>
          </cell>
          <cell r="D1119" t="str">
            <v>3</v>
          </cell>
          <cell r="E1119">
            <v>1</v>
          </cell>
          <cell r="F1119" t="str">
            <v>1</v>
          </cell>
        </row>
        <row r="1120">
          <cell r="B1120" t="str">
            <v>BLANCO, EL</v>
          </cell>
          <cell r="C1120" t="str">
            <v>3</v>
          </cell>
          <cell r="D1120" t="str">
            <v>2</v>
          </cell>
          <cell r="E1120">
            <v>0.6666666666666666</v>
          </cell>
          <cell r="F1120" t="str">
            <v>0</v>
          </cell>
        </row>
        <row r="1121">
          <cell r="B1121" t="str">
            <v>PIMENTEROS, LOS</v>
          </cell>
          <cell r="C1121" t="str">
            <v>*</v>
          </cell>
          <cell r="D1121" t="str">
            <v>*</v>
          </cell>
          <cell r="F1121" t="str">
            <v>*</v>
          </cell>
        </row>
        <row r="1122">
          <cell r="B1122" t="str">
            <v>MESILLAS, LAS</v>
          </cell>
          <cell r="C1122" t="str">
            <v>4</v>
          </cell>
          <cell r="D1122" t="str">
            <v>1</v>
          </cell>
          <cell r="E1122">
            <v>0.25</v>
          </cell>
          <cell r="F1122" t="str">
            <v>0</v>
          </cell>
        </row>
        <row r="1123">
          <cell r="B1123" t="str">
            <v>GARRAPATA 2</v>
          </cell>
          <cell r="C1123" t="str">
            <v>29</v>
          </cell>
          <cell r="D1123" t="str">
            <v>0</v>
          </cell>
          <cell r="E1123">
            <v>0</v>
          </cell>
          <cell r="F1123" t="str">
            <v>0</v>
          </cell>
        </row>
        <row r="1124">
          <cell r="B1124" t="str">
            <v>RANCHO DEL PADRE</v>
          </cell>
          <cell r="C1124" t="str">
            <v>9</v>
          </cell>
          <cell r="D1124" t="str">
            <v>0</v>
          </cell>
          <cell r="E1124">
            <v>0</v>
          </cell>
          <cell r="F1124" t="str">
            <v>0</v>
          </cell>
        </row>
        <row r="1125">
          <cell r="B1125" t="str">
            <v>CERRO SAN ROMAN</v>
          </cell>
          <cell r="C1125" t="str">
            <v>12</v>
          </cell>
          <cell r="D1125" t="str">
            <v>0</v>
          </cell>
          <cell r="E1125">
            <v>0</v>
          </cell>
          <cell r="F1125" t="str">
            <v>0</v>
          </cell>
        </row>
        <row r="1126">
          <cell r="B1126" t="str">
            <v>TULILLO, EL</v>
          </cell>
          <cell r="C1126" t="str">
            <v>*</v>
          </cell>
          <cell r="D1126" t="str">
            <v>*</v>
          </cell>
          <cell r="F1126" t="str">
            <v>*</v>
          </cell>
        </row>
        <row r="1127">
          <cell r="B1127" t="str">
            <v>ANIMAS, LAS</v>
          </cell>
          <cell r="C1127" t="str">
            <v>7</v>
          </cell>
          <cell r="D1127" t="str">
            <v>4</v>
          </cell>
          <cell r="E1127">
            <v>0.5714285714285714</v>
          </cell>
          <cell r="F1127" t="str">
            <v>0</v>
          </cell>
        </row>
        <row r="1128">
          <cell r="B1128" t="str">
            <v>SOMBRILLA, LA</v>
          </cell>
          <cell r="C1128" t="str">
            <v>*</v>
          </cell>
          <cell r="D1128" t="str">
            <v>*</v>
          </cell>
          <cell r="F1128" t="str">
            <v>*</v>
          </cell>
        </row>
        <row r="1129">
          <cell r="B1129" t="str">
            <v>CONCHITAS, LAS</v>
          </cell>
          <cell r="C1129" t="str">
            <v>*</v>
          </cell>
          <cell r="D1129" t="str">
            <v>*</v>
          </cell>
          <cell r="F1129" t="str">
            <v>*</v>
          </cell>
        </row>
        <row r="1130">
          <cell r="B1130" t="str">
            <v>GUAYABAL SEGUNDA</v>
          </cell>
          <cell r="C1130" t="str">
            <v>40</v>
          </cell>
          <cell r="D1130" t="str">
            <v>0</v>
          </cell>
          <cell r="E1130">
            <v>0</v>
          </cell>
          <cell r="F1130" t="str">
            <v>0</v>
          </cell>
        </row>
        <row r="1131">
          <cell r="B1131" t="str">
            <v>SACRIFICIO, EL</v>
          </cell>
          <cell r="C1131" t="str">
            <v>6</v>
          </cell>
          <cell r="D1131" t="str">
            <v>0</v>
          </cell>
          <cell r="E1131">
            <v>0</v>
          </cell>
          <cell r="F1131" t="str">
            <v>0</v>
          </cell>
        </row>
        <row r="1132">
          <cell r="B1132" t="str">
            <v>OJITAL, EL</v>
          </cell>
          <cell r="C1132" t="str">
            <v>*</v>
          </cell>
          <cell r="D1132" t="str">
            <v>*</v>
          </cell>
          <cell r="F1132" t="str">
            <v>*</v>
          </cell>
        </row>
        <row r="1133">
          <cell r="B1133" t="str">
            <v>RANCHO LA PAPATLA</v>
          </cell>
          <cell r="C1133" t="str">
            <v>*</v>
          </cell>
          <cell r="D1133" t="str">
            <v>*</v>
          </cell>
          <cell r="F1133" t="str">
            <v>*</v>
          </cell>
        </row>
        <row r="1134">
          <cell r="B1134" t="str">
            <v>CHUPADERO</v>
          </cell>
          <cell r="C1134" t="str">
            <v>30</v>
          </cell>
          <cell r="D1134" t="str">
            <v>1</v>
          </cell>
          <cell r="E1134">
            <v>0.03333333333333333</v>
          </cell>
          <cell r="F1134" t="str">
            <v>0</v>
          </cell>
        </row>
        <row r="1135">
          <cell r="B1135" t="str">
            <v>REGIOMONTANO, EL</v>
          </cell>
          <cell r="C1135" t="str">
            <v>*</v>
          </cell>
          <cell r="D1135" t="str">
            <v>*</v>
          </cell>
          <cell r="F1135" t="str">
            <v>*</v>
          </cell>
        </row>
        <row r="1136">
          <cell r="B1136" t="str">
            <v>TOCAYOS, LOS</v>
          </cell>
          <cell r="C1136" t="str">
            <v>*</v>
          </cell>
          <cell r="D1136" t="str">
            <v>*</v>
          </cell>
          <cell r="F1136" t="str">
            <v>*</v>
          </cell>
        </row>
        <row r="1137">
          <cell r="B1137" t="str">
            <v>RIVERA, LA</v>
          </cell>
          <cell r="C1137" t="str">
            <v>4</v>
          </cell>
          <cell r="D1137" t="str">
            <v>1</v>
          </cell>
          <cell r="E1137">
            <v>0.25</v>
          </cell>
          <cell r="F1137" t="str">
            <v>0</v>
          </cell>
        </row>
        <row r="1138">
          <cell r="B1138" t="str">
            <v>SANTA ANITA</v>
          </cell>
          <cell r="C1138" t="str">
            <v>*</v>
          </cell>
          <cell r="D1138" t="str">
            <v>*</v>
          </cell>
          <cell r="F1138" t="str">
            <v>*</v>
          </cell>
        </row>
        <row r="1139">
          <cell r="B1139" t="str">
            <v>PALADIN, EL</v>
          </cell>
          <cell r="C1139" t="str">
            <v>*</v>
          </cell>
          <cell r="D1139" t="str">
            <v>*</v>
          </cell>
          <cell r="F1139" t="str">
            <v>*</v>
          </cell>
        </row>
        <row r="1140">
          <cell r="B1140" t="str">
            <v>SANTA TERESA</v>
          </cell>
          <cell r="C1140" t="str">
            <v>*</v>
          </cell>
          <cell r="D1140" t="str">
            <v>*</v>
          </cell>
          <cell r="F1140" t="str">
            <v>*</v>
          </cell>
        </row>
        <row r="1141">
          <cell r="B1141" t="str">
            <v>PALMA, LA</v>
          </cell>
          <cell r="C1141" t="str">
            <v>3</v>
          </cell>
          <cell r="D1141" t="str">
            <v>1</v>
          </cell>
          <cell r="E1141">
            <v>0.3333333333333333</v>
          </cell>
          <cell r="F1141" t="str">
            <v>0</v>
          </cell>
        </row>
        <row r="1142">
          <cell r="B1142" t="str">
            <v>MANGOS SANTA INES, LOS</v>
          </cell>
          <cell r="C1142" t="str">
            <v>4</v>
          </cell>
          <cell r="D1142" t="str">
            <v>0</v>
          </cell>
          <cell r="E1142">
            <v>0</v>
          </cell>
          <cell r="F1142" t="str">
            <v>0</v>
          </cell>
        </row>
        <row r="1143">
          <cell r="B1143" t="str">
            <v>ARBOLITOS, LOS</v>
          </cell>
          <cell r="C1143" t="str">
            <v>*</v>
          </cell>
          <cell r="D1143" t="str">
            <v>*</v>
          </cell>
          <cell r="F1143" t="str">
            <v>*</v>
          </cell>
        </row>
        <row r="1144">
          <cell r="B1144" t="str">
            <v>VISTA HERMOSA</v>
          </cell>
          <cell r="C1144" t="str">
            <v>*</v>
          </cell>
          <cell r="D1144" t="str">
            <v>*</v>
          </cell>
          <cell r="F1144" t="str">
            <v>*</v>
          </cell>
        </row>
        <row r="1145">
          <cell r="B1145" t="str">
            <v>CAMPO, EL</v>
          </cell>
          <cell r="C1145" t="str">
            <v>*</v>
          </cell>
          <cell r="D1145" t="str">
            <v>*</v>
          </cell>
          <cell r="F1145" t="str">
            <v>*</v>
          </cell>
        </row>
        <row r="1146">
          <cell r="B1146" t="str">
            <v>TORITO, EL</v>
          </cell>
          <cell r="C1146" t="str">
            <v>*</v>
          </cell>
          <cell r="D1146" t="str">
            <v>*</v>
          </cell>
          <cell r="F1146" t="str">
            <v>*</v>
          </cell>
        </row>
        <row r="1147">
          <cell r="B1147" t="str">
            <v>ROBERTO SAN ROMAN</v>
          </cell>
          <cell r="C1147" t="str">
            <v>*</v>
          </cell>
          <cell r="D1147" t="str">
            <v>*</v>
          </cell>
          <cell r="F1147" t="str">
            <v>*</v>
          </cell>
        </row>
        <row r="1148">
          <cell r="B1148" t="str">
            <v>RANCHO MARICELA CALDERON DE VERA</v>
          </cell>
          <cell r="C1148" t="str">
            <v>*</v>
          </cell>
          <cell r="D1148" t="str">
            <v>*</v>
          </cell>
          <cell r="F1148" t="str">
            <v>*</v>
          </cell>
        </row>
        <row r="1149">
          <cell r="B1149" t="str">
            <v>RANCHO CARLOS RUIZ GONZALEZ</v>
          </cell>
          <cell r="C1149" t="str">
            <v>*</v>
          </cell>
          <cell r="D1149" t="str">
            <v>*</v>
          </cell>
          <cell r="F1149" t="str">
            <v>*</v>
          </cell>
        </row>
        <row r="1150">
          <cell r="B1150" t="str">
            <v>TULE, EL</v>
          </cell>
          <cell r="C1150" t="str">
            <v>*</v>
          </cell>
          <cell r="D1150" t="str">
            <v>*</v>
          </cell>
          <cell r="F1150" t="str">
            <v>*</v>
          </cell>
        </row>
        <row r="1151">
          <cell r="B1151" t="str">
            <v>ZAPOTAL</v>
          </cell>
          <cell r="C1151" t="str">
            <v>*</v>
          </cell>
          <cell r="D1151" t="str">
            <v>*</v>
          </cell>
          <cell r="F1151" t="str">
            <v>*</v>
          </cell>
        </row>
        <row r="1152">
          <cell r="B1152" t="str">
            <v>HUIZACHE</v>
          </cell>
          <cell r="C1152" t="str">
            <v>72</v>
          </cell>
          <cell r="D1152" t="str">
            <v>2</v>
          </cell>
          <cell r="E1152">
            <v>0.027777777777777776</v>
          </cell>
          <cell r="F1152" t="str">
            <v>0</v>
          </cell>
        </row>
        <row r="1153">
          <cell r="B1153" t="str">
            <v>HERRERA RODRIGUEZ</v>
          </cell>
          <cell r="C1153" t="str">
            <v>*</v>
          </cell>
          <cell r="D1153" t="str">
            <v>*</v>
          </cell>
          <cell r="F1153" t="str">
            <v>*</v>
          </cell>
        </row>
        <row r="1154">
          <cell r="B1154" t="str">
            <v>CHOTE, EL</v>
          </cell>
          <cell r="C1154" t="str">
            <v>30</v>
          </cell>
          <cell r="D1154" t="str">
            <v>1</v>
          </cell>
          <cell r="E1154">
            <v>0.03333333333333333</v>
          </cell>
          <cell r="F1154" t="str">
            <v>0</v>
          </cell>
        </row>
        <row r="1155">
          <cell r="B1155" t="str">
            <v>PARADA LA LAJA</v>
          </cell>
          <cell r="C1155" t="str">
            <v>7</v>
          </cell>
          <cell r="D1155" t="str">
            <v>2</v>
          </cell>
          <cell r="E1155">
            <v>0.2857142857142857</v>
          </cell>
          <cell r="F1155" t="str">
            <v>0</v>
          </cell>
        </row>
        <row r="1156">
          <cell r="B1156" t="str">
            <v>RANCHO SAN SIMON</v>
          </cell>
          <cell r="C1156" t="str">
            <v>*</v>
          </cell>
          <cell r="D1156" t="str">
            <v>*</v>
          </cell>
          <cell r="F1156" t="str">
            <v>*</v>
          </cell>
        </row>
        <row r="1157">
          <cell r="B1157" t="str">
            <v>RODEO, EL</v>
          </cell>
          <cell r="C1157" t="str">
            <v>3</v>
          </cell>
          <cell r="D1157" t="str">
            <v>1</v>
          </cell>
          <cell r="E1157">
            <v>0.3333333333333333</v>
          </cell>
          <cell r="F1157" t="str">
            <v>0</v>
          </cell>
        </row>
        <row r="1158">
          <cell r="B1158" t="str">
            <v>MULA, LA</v>
          </cell>
          <cell r="C1158" t="str">
            <v>*</v>
          </cell>
          <cell r="D1158" t="str">
            <v>*</v>
          </cell>
          <cell r="F1158" t="str">
            <v>*</v>
          </cell>
        </row>
        <row r="1159">
          <cell r="B1159" t="str">
            <v>RANCHO SUJETO</v>
          </cell>
          <cell r="C1159" t="str">
            <v>*</v>
          </cell>
          <cell r="D1159" t="str">
            <v>*</v>
          </cell>
          <cell r="F1159" t="str">
            <v>*</v>
          </cell>
        </row>
        <row r="1160">
          <cell r="B1160" t="str">
            <v>PALMARITO</v>
          </cell>
          <cell r="C1160" t="str">
            <v>5</v>
          </cell>
          <cell r="D1160" t="str">
            <v>1</v>
          </cell>
          <cell r="E1160">
            <v>0.2</v>
          </cell>
          <cell r="F1160" t="str">
            <v>0</v>
          </cell>
        </row>
        <row r="1161">
          <cell r="B1161" t="str">
            <v>CAMPANA, LA</v>
          </cell>
          <cell r="C1161" t="str">
            <v>*</v>
          </cell>
          <cell r="D1161" t="str">
            <v>*</v>
          </cell>
          <cell r="F1161" t="str">
            <v>*</v>
          </cell>
        </row>
        <row r="1162">
          <cell r="B1162" t="str">
            <v>RANCHO MARIA LUISA</v>
          </cell>
          <cell r="C1162" t="str">
            <v>*</v>
          </cell>
          <cell r="D1162" t="str">
            <v>*</v>
          </cell>
          <cell r="F1162" t="str">
            <v>*</v>
          </cell>
        </row>
        <row r="1163">
          <cell r="B1163" t="str">
            <v>RINCON, EL</v>
          </cell>
          <cell r="C1163" t="str">
            <v>8</v>
          </cell>
          <cell r="D1163" t="str">
            <v>0</v>
          </cell>
          <cell r="E1163">
            <v>0</v>
          </cell>
          <cell r="F1163" t="str">
            <v>0</v>
          </cell>
        </row>
        <row r="1164">
          <cell r="B1164" t="str">
            <v>CELAYA</v>
          </cell>
          <cell r="C1164" t="str">
            <v>*</v>
          </cell>
          <cell r="D1164" t="str">
            <v>*</v>
          </cell>
          <cell r="F1164" t="str">
            <v>*</v>
          </cell>
        </row>
        <row r="1165">
          <cell r="B1165" t="str">
            <v>MATA, LA (TANTIMITA)</v>
          </cell>
          <cell r="C1165" t="str">
            <v>*</v>
          </cell>
          <cell r="D1165" t="str">
            <v>*</v>
          </cell>
          <cell r="F1165" t="str">
            <v>*</v>
          </cell>
        </row>
        <row r="1166">
          <cell r="B1166" t="str">
            <v>RANCHO NUEVO</v>
          </cell>
          <cell r="C1166" t="str">
            <v>*</v>
          </cell>
          <cell r="D1166" t="str">
            <v>*</v>
          </cell>
          <cell r="F1166" t="str">
            <v>*</v>
          </cell>
        </row>
        <row r="1167">
          <cell r="B1167" t="str">
            <v>VEREDAS</v>
          </cell>
          <cell r="C1167" t="str">
            <v>*</v>
          </cell>
          <cell r="D1167" t="str">
            <v>*</v>
          </cell>
          <cell r="F1167" t="str">
            <v>*</v>
          </cell>
        </row>
        <row r="1168">
          <cell r="B1168" t="str">
            <v>CIMARRONA, LA</v>
          </cell>
          <cell r="C1168" t="str">
            <v>*</v>
          </cell>
          <cell r="D1168" t="str">
            <v>*</v>
          </cell>
          <cell r="F1168" t="str">
            <v>*</v>
          </cell>
        </row>
        <row r="1169">
          <cell r="B1169" t="str">
            <v>SACRIFICIO, EL</v>
          </cell>
          <cell r="C1169" t="str">
            <v>3</v>
          </cell>
          <cell r="D1169" t="str">
            <v>2</v>
          </cell>
          <cell r="E1169">
            <v>0.6666666666666666</v>
          </cell>
          <cell r="F1169" t="str">
            <v>0</v>
          </cell>
        </row>
        <row r="1170">
          <cell r="B1170" t="str">
            <v>DOS DE BASTOS</v>
          </cell>
          <cell r="C1170" t="str">
            <v>*</v>
          </cell>
          <cell r="D1170" t="str">
            <v>*</v>
          </cell>
          <cell r="F1170" t="str">
            <v>*</v>
          </cell>
        </row>
        <row r="1171">
          <cell r="B1171" t="str">
            <v>CUMBRES, LAS</v>
          </cell>
          <cell r="C1171" t="str">
            <v>*</v>
          </cell>
          <cell r="D1171" t="str">
            <v>*</v>
          </cell>
          <cell r="F1171" t="str">
            <v>*</v>
          </cell>
        </row>
        <row r="1172">
          <cell r="B1172" t="str">
            <v>DESFILADERO, EL</v>
          </cell>
          <cell r="C1172" t="str">
            <v>*</v>
          </cell>
          <cell r="D1172" t="str">
            <v>*</v>
          </cell>
          <cell r="F1172" t="str">
            <v>*</v>
          </cell>
        </row>
        <row r="1173">
          <cell r="B1173" t="str">
            <v>ALAMBIQUE, EL</v>
          </cell>
          <cell r="C1173" t="str">
            <v>*</v>
          </cell>
          <cell r="D1173" t="str">
            <v>*</v>
          </cell>
          <cell r="F1173" t="str">
            <v>*</v>
          </cell>
        </row>
        <row r="1174">
          <cell r="B1174" t="str">
            <v>ANONO, EL</v>
          </cell>
          <cell r="C1174" t="str">
            <v>7</v>
          </cell>
          <cell r="D1174" t="str">
            <v>0</v>
          </cell>
          <cell r="E1174">
            <v>0</v>
          </cell>
          <cell r="F1174" t="str">
            <v>0</v>
          </cell>
        </row>
        <row r="1175">
          <cell r="B1175" t="str">
            <v>GUAYABAL MATA DEL TIGRE</v>
          </cell>
          <cell r="C1175" t="str">
            <v>37</v>
          </cell>
          <cell r="D1175" t="str">
            <v>0</v>
          </cell>
          <cell r="E1175">
            <v>0</v>
          </cell>
          <cell r="F1175" t="str">
            <v>0</v>
          </cell>
        </row>
        <row r="1176">
          <cell r="B1176" t="str">
            <v>LAJITAS</v>
          </cell>
          <cell r="C1176" t="str">
            <v>11</v>
          </cell>
          <cell r="D1176" t="str">
            <v>2</v>
          </cell>
          <cell r="E1176">
            <v>0.18181818181818182</v>
          </cell>
          <cell r="F1176" t="str">
            <v>0</v>
          </cell>
        </row>
        <row r="1177">
          <cell r="B1177" t="str">
            <v>MEZQUITE, EL</v>
          </cell>
          <cell r="C1177" t="str">
            <v>*</v>
          </cell>
          <cell r="D1177" t="str">
            <v>*</v>
          </cell>
          <cell r="F1177" t="str">
            <v>*</v>
          </cell>
        </row>
        <row r="1178">
          <cell r="B1178" t="str">
            <v>ZAPOTAL SEGUNDO</v>
          </cell>
          <cell r="C1178" t="str">
            <v>18</v>
          </cell>
          <cell r="D1178" t="str">
            <v>2</v>
          </cell>
          <cell r="E1178">
            <v>0.1111111111111111</v>
          </cell>
          <cell r="F1178" t="str">
            <v>0</v>
          </cell>
        </row>
        <row r="1179">
          <cell r="B1179" t="str">
            <v>RANCHO NUEVO CHIJOLAR</v>
          </cell>
          <cell r="C1179" t="str">
            <v>36</v>
          </cell>
          <cell r="D1179" t="str">
            <v>0</v>
          </cell>
          <cell r="E1179">
            <v>0</v>
          </cell>
          <cell r="F1179" t="str">
            <v>0</v>
          </cell>
        </row>
        <row r="1180">
          <cell r="B1180" t="str">
            <v>PALO LIMA</v>
          </cell>
          <cell r="C1180" t="str">
            <v>3</v>
          </cell>
          <cell r="D1180" t="str">
            <v>1</v>
          </cell>
          <cell r="E1180">
            <v>0.3333333333333333</v>
          </cell>
          <cell r="F1180" t="str">
            <v>0</v>
          </cell>
        </row>
        <row r="1181">
          <cell r="B1181" t="str">
            <v>HERRADERO, EL</v>
          </cell>
          <cell r="C1181" t="str">
            <v>*</v>
          </cell>
          <cell r="D1181" t="str">
            <v>*</v>
          </cell>
          <cell r="F1181" t="str">
            <v>*</v>
          </cell>
        </row>
        <row r="1182">
          <cell r="B1182" t="str">
            <v>COYOLES, LOS</v>
          </cell>
          <cell r="C1182" t="str">
            <v>*</v>
          </cell>
          <cell r="D1182" t="str">
            <v>*</v>
          </cell>
          <cell r="F1182" t="str">
            <v>*</v>
          </cell>
        </row>
        <row r="1183">
          <cell r="B1183" t="str">
            <v>PACHECO</v>
          </cell>
          <cell r="C1183" t="str">
            <v>*</v>
          </cell>
          <cell r="D1183" t="str">
            <v>*</v>
          </cell>
          <cell r="F1183" t="str">
            <v>*</v>
          </cell>
        </row>
        <row r="1184">
          <cell r="B1184" t="str">
            <v>AZAR, EL</v>
          </cell>
          <cell r="C1184" t="str">
            <v>*</v>
          </cell>
          <cell r="D1184" t="str">
            <v>*</v>
          </cell>
          <cell r="F1184" t="str">
            <v>*</v>
          </cell>
        </row>
        <row r="1185">
          <cell r="B1185" t="str">
            <v>BAJIO, EL</v>
          </cell>
          <cell r="C1185" t="str">
            <v>*</v>
          </cell>
          <cell r="D1185" t="str">
            <v>*</v>
          </cell>
          <cell r="F1185" t="str">
            <v>*</v>
          </cell>
        </row>
        <row r="1186">
          <cell r="B1186" t="str">
            <v>DOS ARROYOS</v>
          </cell>
          <cell r="C1186" t="str">
            <v>*</v>
          </cell>
          <cell r="D1186" t="str">
            <v>*</v>
          </cell>
          <cell r="F1186" t="str">
            <v>*</v>
          </cell>
        </row>
        <row r="1187">
          <cell r="B1187" t="str">
            <v>CEDROS, LOS</v>
          </cell>
          <cell r="C1187" t="str">
            <v>*</v>
          </cell>
          <cell r="D1187" t="str">
            <v>*</v>
          </cell>
          <cell r="F1187" t="str">
            <v>*</v>
          </cell>
        </row>
        <row r="1188">
          <cell r="B1188" t="str">
            <v>COYOL, EL</v>
          </cell>
          <cell r="C1188" t="str">
            <v>*</v>
          </cell>
          <cell r="D1188" t="str">
            <v>*</v>
          </cell>
          <cell r="F1188" t="str">
            <v>*</v>
          </cell>
        </row>
        <row r="1189">
          <cell r="B1189" t="str">
            <v>CRUCERO, EL</v>
          </cell>
          <cell r="C1189" t="str">
            <v>5</v>
          </cell>
          <cell r="D1189" t="str">
            <v>0</v>
          </cell>
          <cell r="E1189">
            <v>0</v>
          </cell>
          <cell r="F1189" t="str">
            <v>0</v>
          </cell>
        </row>
        <row r="1190">
          <cell r="B1190" t="str">
            <v>CUMBRES, LAS</v>
          </cell>
          <cell r="C1190" t="str">
            <v>*</v>
          </cell>
          <cell r="D1190" t="str">
            <v>*</v>
          </cell>
          <cell r="F1190" t="str">
            <v>*</v>
          </cell>
        </row>
        <row r="1191">
          <cell r="B1191" t="str">
            <v>DOS HERMANOS</v>
          </cell>
          <cell r="C1191" t="str">
            <v>*</v>
          </cell>
          <cell r="D1191" t="str">
            <v>*</v>
          </cell>
          <cell r="F1191" t="str">
            <v>*</v>
          </cell>
        </row>
        <row r="1192">
          <cell r="B1192" t="str">
            <v>EDEN, EL</v>
          </cell>
          <cell r="C1192" t="str">
            <v>*</v>
          </cell>
          <cell r="D1192" t="str">
            <v>*</v>
          </cell>
          <cell r="F1192" t="str">
            <v>*</v>
          </cell>
        </row>
        <row r="1193">
          <cell r="B1193" t="str">
            <v>MALA ZANJA</v>
          </cell>
          <cell r="C1193" t="str">
            <v>6</v>
          </cell>
          <cell r="D1193" t="str">
            <v>0</v>
          </cell>
          <cell r="E1193">
            <v>0</v>
          </cell>
          <cell r="F1193" t="str">
            <v>0</v>
          </cell>
        </row>
        <row r="1194">
          <cell r="B1194" t="str">
            <v>MATA, LA</v>
          </cell>
          <cell r="C1194" t="str">
            <v>*</v>
          </cell>
          <cell r="D1194" t="str">
            <v>*</v>
          </cell>
          <cell r="F1194" t="str">
            <v>*</v>
          </cell>
        </row>
        <row r="1195">
          <cell r="B1195" t="str">
            <v>PARAISO, EL (EL OTATAL)</v>
          </cell>
          <cell r="C1195" t="str">
            <v>*</v>
          </cell>
          <cell r="D1195" t="str">
            <v>*</v>
          </cell>
          <cell r="F1195" t="str">
            <v>*</v>
          </cell>
        </row>
        <row r="1196">
          <cell r="B1196" t="str">
            <v>SAN AGUSTIN (PIEDRA CHINA)</v>
          </cell>
          <cell r="C1196" t="str">
            <v>*</v>
          </cell>
          <cell r="D1196" t="str">
            <v>*</v>
          </cell>
          <cell r="F1196" t="str">
            <v>*</v>
          </cell>
        </row>
        <row r="1197">
          <cell r="B1197" t="str">
            <v>PORQUE, EL</v>
          </cell>
          <cell r="C1197" t="str">
            <v>*</v>
          </cell>
          <cell r="D1197" t="str">
            <v>*</v>
          </cell>
          <cell r="F1197" t="str">
            <v>*</v>
          </cell>
        </row>
        <row r="1198">
          <cell r="B1198" t="str">
            <v>PULQUE, EL</v>
          </cell>
          <cell r="C1198" t="str">
            <v>*</v>
          </cell>
          <cell r="D1198" t="str">
            <v>*</v>
          </cell>
          <cell r="F1198" t="str">
            <v>*</v>
          </cell>
        </row>
        <row r="1199">
          <cell r="B1199" t="str">
            <v>RANCHO DE MIMI</v>
          </cell>
          <cell r="C1199" t="str">
            <v>*</v>
          </cell>
          <cell r="D1199" t="str">
            <v>*</v>
          </cell>
          <cell r="F1199" t="str">
            <v>*</v>
          </cell>
        </row>
        <row r="1200">
          <cell r="B1200" t="str">
            <v>RANCHO 5 DE ORO</v>
          </cell>
          <cell r="C1200" t="str">
            <v>*</v>
          </cell>
          <cell r="D1200" t="str">
            <v>*</v>
          </cell>
          <cell r="F1200" t="str">
            <v>*</v>
          </cell>
        </row>
        <row r="1201">
          <cell r="B1201" t="str">
            <v>RAYITO DE SOL</v>
          </cell>
          <cell r="C1201" t="str">
            <v>*</v>
          </cell>
          <cell r="D1201" t="str">
            <v>*</v>
          </cell>
          <cell r="F1201" t="str">
            <v>*</v>
          </cell>
        </row>
        <row r="1202">
          <cell r="B1202" t="str">
            <v>REMUDA, LA</v>
          </cell>
          <cell r="C1202" t="str">
            <v>*</v>
          </cell>
          <cell r="D1202" t="str">
            <v>*</v>
          </cell>
          <cell r="F1202" t="str">
            <v>*</v>
          </cell>
        </row>
        <row r="1203">
          <cell r="B1203" t="str">
            <v>RENEGADO, EL</v>
          </cell>
          <cell r="C1203" t="str">
            <v>*</v>
          </cell>
          <cell r="D1203" t="str">
            <v>*</v>
          </cell>
          <cell r="F1203" t="str">
            <v>*</v>
          </cell>
        </row>
        <row r="1204">
          <cell r="B1204" t="str">
            <v>SABANA GRANDE</v>
          </cell>
          <cell r="C1204" t="str">
            <v>*</v>
          </cell>
          <cell r="D1204" t="str">
            <v>*</v>
          </cell>
          <cell r="F1204" t="str">
            <v>*</v>
          </cell>
        </row>
        <row r="1205">
          <cell r="B1205" t="str">
            <v>SAN AGUSTIN</v>
          </cell>
          <cell r="C1205" t="str">
            <v>*</v>
          </cell>
          <cell r="D1205" t="str">
            <v>*</v>
          </cell>
          <cell r="F1205" t="str">
            <v>*</v>
          </cell>
        </row>
        <row r="1206">
          <cell r="B1206" t="str">
            <v>SAN GABRIEL</v>
          </cell>
          <cell r="C1206" t="str">
            <v>*</v>
          </cell>
          <cell r="D1206" t="str">
            <v>*</v>
          </cell>
          <cell r="F1206" t="str">
            <v>*</v>
          </cell>
        </row>
        <row r="1207">
          <cell r="B1207" t="str">
            <v>SAN JUAN</v>
          </cell>
          <cell r="C1207" t="str">
            <v>*</v>
          </cell>
          <cell r="D1207" t="str">
            <v>*</v>
          </cell>
          <cell r="F1207" t="str">
            <v>*</v>
          </cell>
        </row>
        <row r="1208">
          <cell r="B1208" t="str">
            <v>SANTA CATALINA</v>
          </cell>
          <cell r="C1208" t="str">
            <v>*</v>
          </cell>
          <cell r="D1208" t="str">
            <v>*</v>
          </cell>
          <cell r="F1208" t="str">
            <v>*</v>
          </cell>
        </row>
        <row r="1209">
          <cell r="B1209" t="str">
            <v>SANTA ELY</v>
          </cell>
          <cell r="C1209" t="str">
            <v>*</v>
          </cell>
          <cell r="D1209" t="str">
            <v>*</v>
          </cell>
          <cell r="F1209" t="str">
            <v>*</v>
          </cell>
        </row>
        <row r="1210">
          <cell r="B1210" t="str">
            <v>SANTA FE</v>
          </cell>
          <cell r="C1210" t="str">
            <v>*</v>
          </cell>
          <cell r="D1210" t="str">
            <v>*</v>
          </cell>
          <cell r="F1210" t="str">
            <v>*</v>
          </cell>
        </row>
        <row r="1211">
          <cell r="B1211" t="str">
            <v>TERRERO</v>
          </cell>
          <cell r="C1211" t="str">
            <v>3</v>
          </cell>
          <cell r="D1211" t="str">
            <v>0</v>
          </cell>
          <cell r="E1211">
            <v>0</v>
          </cell>
          <cell r="F1211" t="str">
            <v>0</v>
          </cell>
        </row>
        <row r="1212">
          <cell r="B1212" t="str">
            <v>TIERRA BLANCA</v>
          </cell>
          <cell r="C1212" t="str">
            <v>7</v>
          </cell>
          <cell r="D1212" t="str">
            <v>1</v>
          </cell>
          <cell r="E1212">
            <v>0.14285714285714285</v>
          </cell>
          <cell r="F1212" t="str">
            <v>0</v>
          </cell>
        </row>
        <row r="1213">
          <cell r="B1213" t="str">
            <v>TOPO CHICO</v>
          </cell>
          <cell r="C1213" t="str">
            <v>*</v>
          </cell>
          <cell r="D1213" t="str">
            <v>*</v>
          </cell>
          <cell r="F1213" t="str">
            <v>*</v>
          </cell>
        </row>
        <row r="1214">
          <cell r="B1214" t="str">
            <v>TRONCONAL</v>
          </cell>
          <cell r="C1214" t="str">
            <v>*</v>
          </cell>
          <cell r="D1214" t="str">
            <v>*</v>
          </cell>
          <cell r="F1214" t="str">
            <v>*</v>
          </cell>
        </row>
        <row r="1215">
          <cell r="B1215" t="str">
            <v>ZENIT, EL</v>
          </cell>
          <cell r="C1215" t="str">
            <v>6</v>
          </cell>
          <cell r="D1215" t="str">
            <v>1</v>
          </cell>
          <cell r="E1215">
            <v>0.16666666666666666</v>
          </cell>
          <cell r="F1215" t="str">
            <v>0</v>
          </cell>
        </row>
        <row r="1216">
          <cell r="B1216" t="str">
            <v>CIENEGA, LA</v>
          </cell>
          <cell r="C1216" t="str">
            <v>*</v>
          </cell>
          <cell r="D1216" t="str">
            <v>*</v>
          </cell>
          <cell r="F1216" t="str">
            <v>*</v>
          </cell>
        </row>
        <row r="1217">
          <cell r="B1217" t="str">
            <v>CHOTAL, EL</v>
          </cell>
          <cell r="C1217" t="str">
            <v>*</v>
          </cell>
          <cell r="D1217" t="str">
            <v>*</v>
          </cell>
          <cell r="F1217" t="str">
            <v>*</v>
          </cell>
        </row>
        <row r="1218">
          <cell r="B1218" t="str">
            <v>PORVENIR, EL</v>
          </cell>
          <cell r="C1218" t="str">
            <v>*</v>
          </cell>
          <cell r="D1218" t="str">
            <v>*</v>
          </cell>
          <cell r="F1218" t="str">
            <v>*</v>
          </cell>
        </row>
        <row r="1219">
          <cell r="B1219" t="str">
            <v>RAMPLAZO</v>
          </cell>
          <cell r="C1219" t="str">
            <v>*</v>
          </cell>
          <cell r="D1219" t="str">
            <v>*</v>
          </cell>
          <cell r="F1219" t="str">
            <v>*</v>
          </cell>
        </row>
        <row r="1220">
          <cell r="B1220" t="str">
            <v>RANCHO PALMA REDONDA</v>
          </cell>
          <cell r="C1220" t="str">
            <v>3</v>
          </cell>
          <cell r="D1220" t="str">
            <v>2</v>
          </cell>
          <cell r="E1220">
            <v>0.6666666666666666</v>
          </cell>
          <cell r="F1220" t="str">
            <v>1</v>
          </cell>
        </row>
        <row r="1221">
          <cell r="B1221" t="str">
            <v>COLONIA 18 DE MARZO</v>
          </cell>
          <cell r="C1221" t="str">
            <v>6</v>
          </cell>
          <cell r="D1221" t="str">
            <v>0</v>
          </cell>
          <cell r="E1221">
            <v>0</v>
          </cell>
          <cell r="F1221" t="str">
            <v>0</v>
          </cell>
        </row>
        <row r="1222">
          <cell r="B1222" t="str">
            <v>CHOTE, EL</v>
          </cell>
          <cell r="C1222" t="str">
            <v>*</v>
          </cell>
          <cell r="D1222" t="str">
            <v>*</v>
          </cell>
          <cell r="F1222" t="str">
            <v>*</v>
          </cell>
        </row>
        <row r="1223">
          <cell r="B1223" t="str">
            <v>FRACCIONAMIENTO DOS ARROYOS</v>
          </cell>
          <cell r="C1223" t="str">
            <v>41</v>
          </cell>
          <cell r="D1223" t="str">
            <v>40</v>
          </cell>
          <cell r="E1223">
            <v>0.975609756097561</v>
          </cell>
          <cell r="F1223" t="str">
            <v>38</v>
          </cell>
        </row>
        <row r="1224">
          <cell r="B1224" t="str">
            <v>BUENA VISTA</v>
          </cell>
          <cell r="C1224" t="str">
            <v>*</v>
          </cell>
          <cell r="D1224" t="str">
            <v>*</v>
          </cell>
          <cell r="F1224" t="str">
            <v>*</v>
          </cell>
        </row>
        <row r="1225">
          <cell r="B1225" t="str">
            <v>SAN JAVIER</v>
          </cell>
          <cell r="C1225" t="str">
            <v>*</v>
          </cell>
          <cell r="D1225" t="str">
            <v>*</v>
          </cell>
          <cell r="F1225" t="str">
            <v>*</v>
          </cell>
        </row>
        <row r="1226">
          <cell r="B1226" t="str">
            <v>CHUBASCO PRIMERO, EL</v>
          </cell>
          <cell r="C1226" t="str">
            <v>*</v>
          </cell>
          <cell r="D1226" t="str">
            <v>*</v>
          </cell>
          <cell r="F1226" t="str">
            <v>*</v>
          </cell>
        </row>
        <row r="1227">
          <cell r="B1227" t="str">
            <v>RANCHO EL CONSTANTE Y ANEXO (EL PARAISO)</v>
          </cell>
          <cell r="C1227" t="str">
            <v>*</v>
          </cell>
          <cell r="D1227" t="str">
            <v>*</v>
          </cell>
          <cell r="F1227" t="str">
            <v>*</v>
          </cell>
        </row>
        <row r="1228">
          <cell r="B1228" t="str">
            <v>NARANJOS, LOS</v>
          </cell>
          <cell r="C1228" t="str">
            <v>*</v>
          </cell>
          <cell r="D1228" t="str">
            <v>*</v>
          </cell>
          <cell r="F1228" t="str">
            <v>*</v>
          </cell>
        </row>
        <row r="1229">
          <cell r="B1229" t="str">
            <v>TIERRA BLANCA</v>
          </cell>
          <cell r="C1229" t="str">
            <v>13</v>
          </cell>
          <cell r="D1229" t="str">
            <v>4</v>
          </cell>
          <cell r="E1229">
            <v>0.3076923076923077</v>
          </cell>
          <cell r="F1229" t="str">
            <v>1</v>
          </cell>
        </row>
        <row r="1230">
          <cell r="B1230" t="str">
            <v>CHILA</v>
          </cell>
          <cell r="C1230" t="str">
            <v>*</v>
          </cell>
          <cell r="D1230" t="str">
            <v>*</v>
          </cell>
          <cell r="F1230" t="str">
            <v>*</v>
          </cell>
        </row>
        <row r="1231">
          <cell r="B1231" t="str">
            <v>RECUERDO, EL</v>
          </cell>
          <cell r="C1231" t="str">
            <v>*</v>
          </cell>
          <cell r="D1231" t="str">
            <v>*</v>
          </cell>
          <cell r="F1231" t="str">
            <v>*</v>
          </cell>
        </row>
        <row r="1232">
          <cell r="B1232" t="str">
            <v>TAZAJERA SANTA CLARA</v>
          </cell>
          <cell r="C1232" t="str">
            <v>7</v>
          </cell>
          <cell r="D1232" t="str">
            <v>0</v>
          </cell>
          <cell r="E1232">
            <v>0</v>
          </cell>
          <cell r="F1232" t="str">
            <v>0</v>
          </cell>
        </row>
        <row r="1233">
          <cell r="B1233" t="str">
            <v>LOCALIDADES DE UNA VIVIENDA</v>
          </cell>
          <cell r="C1233" t="str">
            <v>151</v>
          </cell>
          <cell r="D1233" t="str">
            <v>94</v>
          </cell>
          <cell r="E1233">
            <v>0.6225165562913907</v>
          </cell>
          <cell r="F1233" t="str">
            <v>5</v>
          </cell>
        </row>
        <row r="1234">
          <cell r="B1234" t="str">
            <v>LOCALIDADES DE DOS VIVIENDAS</v>
          </cell>
          <cell r="C1234" t="str">
            <v>108</v>
          </cell>
          <cell r="D1234" t="str">
            <v>53</v>
          </cell>
          <cell r="E1234">
            <v>0.49074074074074076</v>
          </cell>
          <cell r="F1234" t="str">
            <v>3</v>
          </cell>
        </row>
        <row r="1235">
          <cell r="B1235" t="str">
            <v>TEXCATEPEC</v>
          </cell>
          <cell r="C1235" t="str">
            <v>1681</v>
          </cell>
          <cell r="D1235" t="str">
            <v>299</v>
          </cell>
          <cell r="E1235">
            <v>0.17787031528851874</v>
          </cell>
          <cell r="F1235" t="str">
            <v>0</v>
          </cell>
        </row>
        <row r="1236">
          <cell r="B1236" t="str">
            <v>TEXCATEPEC</v>
          </cell>
          <cell r="C1236" t="str">
            <v>186</v>
          </cell>
          <cell r="D1236" t="str">
            <v>61</v>
          </cell>
          <cell r="E1236">
            <v>0.3279569892473118</v>
          </cell>
          <cell r="F1236" t="str">
            <v>0</v>
          </cell>
        </row>
        <row r="1237">
          <cell r="B1237" t="str">
            <v>AMAXAC</v>
          </cell>
          <cell r="C1237" t="str">
            <v>65</v>
          </cell>
          <cell r="D1237" t="str">
            <v>7</v>
          </cell>
          <cell r="E1237">
            <v>0.1076923076923077</v>
          </cell>
          <cell r="F1237" t="str">
            <v>0</v>
          </cell>
        </row>
        <row r="1238">
          <cell r="B1238" t="str">
            <v>AYOTUXTLA</v>
          </cell>
          <cell r="C1238" t="str">
            <v>244</v>
          </cell>
          <cell r="D1238" t="str">
            <v>2</v>
          </cell>
          <cell r="E1238">
            <v>0.00819672131147541</v>
          </cell>
          <cell r="F1238" t="str">
            <v>0</v>
          </cell>
        </row>
        <row r="1239">
          <cell r="B1239" t="str">
            <v>CANOAS, LAS</v>
          </cell>
          <cell r="C1239" t="str">
            <v>64</v>
          </cell>
          <cell r="D1239" t="str">
            <v>16</v>
          </cell>
          <cell r="E1239">
            <v>0.25</v>
          </cell>
          <cell r="F1239" t="str">
            <v>0</v>
          </cell>
        </row>
        <row r="1240">
          <cell r="B1240" t="str">
            <v>CERRO GORDO</v>
          </cell>
          <cell r="C1240" t="str">
            <v>45</v>
          </cell>
          <cell r="D1240" t="str">
            <v>4</v>
          </cell>
          <cell r="E1240">
            <v>0.08888888888888889</v>
          </cell>
          <cell r="F1240" t="str">
            <v>0</v>
          </cell>
        </row>
        <row r="1241">
          <cell r="B1241" t="str">
            <v>CHILA DE ENRIQUEZ</v>
          </cell>
          <cell r="C1241" t="str">
            <v>38</v>
          </cell>
          <cell r="D1241" t="str">
            <v>1</v>
          </cell>
          <cell r="E1241">
            <v>0.02631578947368421</v>
          </cell>
          <cell r="F1241" t="str">
            <v>0</v>
          </cell>
        </row>
        <row r="1242">
          <cell r="B1242" t="str">
            <v>FLORIDA, LA</v>
          </cell>
          <cell r="C1242" t="str">
            <v>96</v>
          </cell>
          <cell r="D1242" t="str">
            <v>28</v>
          </cell>
          <cell r="E1242">
            <v>0.2916666666666667</v>
          </cell>
          <cell r="F1242" t="str">
            <v>0</v>
          </cell>
        </row>
        <row r="1243">
          <cell r="B1243" t="str">
            <v>LINDERO, EL</v>
          </cell>
          <cell r="C1243" t="str">
            <v>3</v>
          </cell>
          <cell r="D1243" t="str">
            <v>0</v>
          </cell>
          <cell r="E1243">
            <v>0</v>
          </cell>
          <cell r="F1243" t="str">
            <v>0</v>
          </cell>
        </row>
        <row r="1244">
          <cell r="B1244" t="str">
            <v>MIRRA, LA</v>
          </cell>
          <cell r="C1244" t="str">
            <v>74</v>
          </cell>
          <cell r="D1244" t="str">
            <v>0</v>
          </cell>
          <cell r="E1244">
            <v>0</v>
          </cell>
          <cell r="F1244" t="str">
            <v>0</v>
          </cell>
        </row>
        <row r="1245">
          <cell r="B1245" t="str">
            <v>PAPATLAR, EL</v>
          </cell>
          <cell r="C1245" t="str">
            <v>77</v>
          </cell>
          <cell r="D1245" t="str">
            <v>7</v>
          </cell>
          <cell r="E1245">
            <v>0.09090909090909091</v>
          </cell>
          <cell r="F1245" t="str">
            <v>0</v>
          </cell>
        </row>
        <row r="1246">
          <cell r="B1246" t="str">
            <v>PIE DE LA CUESTA</v>
          </cell>
          <cell r="C1246" t="str">
            <v>135</v>
          </cell>
          <cell r="D1246" t="str">
            <v>13</v>
          </cell>
          <cell r="E1246">
            <v>0.0962962962962963</v>
          </cell>
          <cell r="F1246" t="str">
            <v>0</v>
          </cell>
        </row>
        <row r="1247">
          <cell r="B1247" t="str">
            <v>SOTANO, EL</v>
          </cell>
          <cell r="C1247" t="str">
            <v>72</v>
          </cell>
          <cell r="D1247" t="str">
            <v>47</v>
          </cell>
          <cell r="E1247">
            <v>0.6527777777777778</v>
          </cell>
          <cell r="F1247" t="str">
            <v>0</v>
          </cell>
        </row>
        <row r="1248">
          <cell r="B1248" t="str">
            <v>TOMATE, EL</v>
          </cell>
          <cell r="C1248" t="str">
            <v>55</v>
          </cell>
          <cell r="D1248" t="str">
            <v>35</v>
          </cell>
          <cell r="E1248">
            <v>0.6363636363636364</v>
          </cell>
          <cell r="F1248" t="str">
            <v>0</v>
          </cell>
        </row>
        <row r="1249">
          <cell r="B1249" t="str">
            <v>TZICATLAN</v>
          </cell>
          <cell r="C1249" t="str">
            <v>168</v>
          </cell>
          <cell r="D1249" t="str">
            <v>36</v>
          </cell>
          <cell r="E1249">
            <v>0.21428571428571427</v>
          </cell>
          <cell r="F1249" t="str">
            <v>0</v>
          </cell>
        </row>
        <row r="1250">
          <cell r="B1250" t="str">
            <v>CASA REDONDA</v>
          </cell>
          <cell r="C1250" t="str">
            <v>52</v>
          </cell>
          <cell r="D1250" t="str">
            <v>12</v>
          </cell>
          <cell r="E1250">
            <v>0.23076923076923078</v>
          </cell>
          <cell r="F1250" t="str">
            <v>0</v>
          </cell>
        </row>
        <row r="1251">
          <cell r="B1251" t="str">
            <v>BENITO JUAREZ (EL ARMADILLO)</v>
          </cell>
          <cell r="C1251" t="str">
            <v>34</v>
          </cell>
          <cell r="D1251" t="str">
            <v>0</v>
          </cell>
          <cell r="E1251">
            <v>0</v>
          </cell>
          <cell r="F1251" t="str">
            <v>0</v>
          </cell>
        </row>
        <row r="1252">
          <cell r="B1252" t="str">
            <v>PERICON, EL</v>
          </cell>
          <cell r="C1252" t="str">
            <v>66</v>
          </cell>
          <cell r="D1252" t="str">
            <v>0</v>
          </cell>
          <cell r="E1252">
            <v>0</v>
          </cell>
          <cell r="F1252" t="str">
            <v>0</v>
          </cell>
        </row>
        <row r="1253">
          <cell r="B1253" t="str">
            <v>ABUNDANCIA, LA</v>
          </cell>
          <cell r="C1253" t="str">
            <v>3</v>
          </cell>
          <cell r="D1253" t="str">
            <v>1</v>
          </cell>
          <cell r="E1253">
            <v>0.3333333333333333</v>
          </cell>
          <cell r="F1253" t="str">
            <v>0</v>
          </cell>
        </row>
        <row r="1254">
          <cell r="B1254" t="str">
            <v>AGUA LINDA</v>
          </cell>
          <cell r="C1254" t="str">
            <v>46</v>
          </cell>
          <cell r="D1254" t="str">
            <v>19</v>
          </cell>
          <cell r="E1254">
            <v>0.41304347826086957</v>
          </cell>
          <cell r="F1254" t="str">
            <v>0</v>
          </cell>
        </row>
        <row r="1255">
          <cell r="B1255" t="str">
            <v>ENCINAL, EL</v>
          </cell>
          <cell r="C1255" t="str">
            <v>14</v>
          </cell>
          <cell r="D1255" t="str">
            <v>0</v>
          </cell>
          <cell r="E1255">
            <v>0</v>
          </cell>
          <cell r="F1255" t="str">
            <v>0</v>
          </cell>
        </row>
        <row r="1256">
          <cell r="B1256" t="str">
            <v>LINDERO DE CERRO GORDO, EL</v>
          </cell>
          <cell r="C1256" t="str">
            <v>19</v>
          </cell>
          <cell r="D1256" t="str">
            <v>1</v>
          </cell>
          <cell r="E1256">
            <v>0.05263157894736842</v>
          </cell>
          <cell r="F1256" t="str">
            <v>0</v>
          </cell>
        </row>
        <row r="1257">
          <cell r="B1257" t="str">
            <v>LINDERO, EL</v>
          </cell>
          <cell r="C1257" t="str">
            <v>3</v>
          </cell>
          <cell r="D1257" t="str">
            <v>0</v>
          </cell>
          <cell r="E1257">
            <v>0</v>
          </cell>
          <cell r="F1257" t="str">
            <v>0</v>
          </cell>
        </row>
        <row r="1258">
          <cell r="B1258" t="str">
            <v>LLANO, EL</v>
          </cell>
          <cell r="C1258" t="str">
            <v>6</v>
          </cell>
          <cell r="D1258" t="str">
            <v>1</v>
          </cell>
          <cell r="E1258">
            <v>0.16666666666666666</v>
          </cell>
          <cell r="F1258" t="str">
            <v>0</v>
          </cell>
        </row>
        <row r="1259">
          <cell r="B1259" t="str">
            <v>MIRRAL, EL</v>
          </cell>
          <cell r="C1259" t="str">
            <v>12</v>
          </cell>
          <cell r="D1259" t="str">
            <v>4</v>
          </cell>
          <cell r="E1259">
            <v>0.3333333333333333</v>
          </cell>
          <cell r="F1259" t="str">
            <v>0</v>
          </cell>
        </row>
        <row r="1260">
          <cell r="B1260" t="str">
            <v>NARANJAL, EL</v>
          </cell>
          <cell r="C1260" t="str">
            <v>6</v>
          </cell>
          <cell r="D1260" t="str">
            <v>0</v>
          </cell>
          <cell r="E1260">
            <v>0</v>
          </cell>
          <cell r="F1260" t="str">
            <v>0</v>
          </cell>
        </row>
        <row r="1261">
          <cell r="B1261" t="str">
            <v>PUERTO, EL</v>
          </cell>
          <cell r="C1261" t="str">
            <v>7</v>
          </cell>
          <cell r="D1261" t="str">
            <v>1</v>
          </cell>
          <cell r="E1261">
            <v>0.14285714285714285</v>
          </cell>
          <cell r="F1261" t="str">
            <v>0</v>
          </cell>
        </row>
        <row r="1262">
          <cell r="B1262" t="str">
            <v>ZAPOTAL, EL</v>
          </cell>
          <cell r="C1262" t="str">
            <v>22</v>
          </cell>
          <cell r="D1262" t="str">
            <v>0</v>
          </cell>
          <cell r="E1262">
            <v>0</v>
          </cell>
          <cell r="F1262" t="str">
            <v>0</v>
          </cell>
        </row>
        <row r="1263">
          <cell r="B1263" t="str">
            <v>CERRO DE GUADALUPE (CERRO GRANDE DEL PLUMAJE)</v>
          </cell>
          <cell r="C1263" t="str">
            <v>*</v>
          </cell>
          <cell r="D1263" t="str">
            <v>*</v>
          </cell>
          <cell r="F1263" t="str">
            <v>*</v>
          </cell>
        </row>
        <row r="1264">
          <cell r="B1264" t="str">
            <v>CERRO CHIQUITO</v>
          </cell>
          <cell r="C1264" t="str">
            <v>10</v>
          </cell>
          <cell r="D1264" t="str">
            <v>0</v>
          </cell>
          <cell r="E1264">
            <v>0</v>
          </cell>
          <cell r="F1264" t="str">
            <v>0</v>
          </cell>
        </row>
        <row r="1265">
          <cell r="B1265" t="str">
            <v>JABALI, EL</v>
          </cell>
          <cell r="C1265" t="str">
            <v>9</v>
          </cell>
          <cell r="D1265" t="str">
            <v>0</v>
          </cell>
          <cell r="E1265">
            <v>0</v>
          </cell>
          <cell r="F1265" t="str">
            <v>0</v>
          </cell>
        </row>
        <row r="1266">
          <cell r="B1266" t="str">
            <v>CRUZ, LA</v>
          </cell>
          <cell r="C1266" t="str">
            <v>*</v>
          </cell>
          <cell r="D1266" t="str">
            <v>*</v>
          </cell>
          <cell r="F1266" t="str">
            <v>*</v>
          </cell>
        </row>
        <row r="1267">
          <cell r="B1267" t="str">
            <v>PLAN, EL</v>
          </cell>
          <cell r="C1267" t="str">
            <v>7</v>
          </cell>
          <cell r="D1267" t="str">
            <v>0</v>
          </cell>
          <cell r="E1267">
            <v>0</v>
          </cell>
          <cell r="F1267" t="str">
            <v>0</v>
          </cell>
        </row>
        <row r="1268">
          <cell r="B1268" t="str">
            <v>CUMBRE DEL LINDERO</v>
          </cell>
          <cell r="C1268" t="str">
            <v>5</v>
          </cell>
          <cell r="D1268" t="str">
            <v>0</v>
          </cell>
          <cell r="E1268">
            <v>0</v>
          </cell>
          <cell r="F1268" t="str">
            <v>0</v>
          </cell>
        </row>
        <row r="1269">
          <cell r="B1269" t="str">
            <v>COYOL, EL</v>
          </cell>
          <cell r="C1269" t="str">
            <v>*</v>
          </cell>
          <cell r="D1269" t="str">
            <v>*</v>
          </cell>
          <cell r="F1269" t="str">
            <v>*</v>
          </cell>
        </row>
        <row r="1270">
          <cell r="B1270" t="str">
            <v>POZO DEL TIGRE, EL</v>
          </cell>
          <cell r="C1270" t="str">
            <v>4</v>
          </cell>
          <cell r="D1270" t="str">
            <v>0</v>
          </cell>
          <cell r="E1270">
            <v>0</v>
          </cell>
          <cell r="F1270" t="str">
            <v>0</v>
          </cell>
        </row>
        <row r="1271">
          <cell r="B1271" t="str">
            <v>F, EL</v>
          </cell>
          <cell r="C1271" t="str">
            <v>3</v>
          </cell>
          <cell r="D1271" t="str">
            <v>0</v>
          </cell>
          <cell r="E1271">
            <v>0</v>
          </cell>
          <cell r="F1271" t="str">
            <v>0</v>
          </cell>
        </row>
        <row r="1272">
          <cell r="B1272" t="str">
            <v>LOMA LARGA</v>
          </cell>
          <cell r="C1272" t="str">
            <v>6</v>
          </cell>
          <cell r="D1272" t="str">
            <v>0</v>
          </cell>
          <cell r="E1272">
            <v>0</v>
          </cell>
          <cell r="F1272" t="str">
            <v>0</v>
          </cell>
        </row>
        <row r="1273">
          <cell r="B1273" t="str">
            <v>SISABID</v>
          </cell>
          <cell r="C1273" t="str">
            <v>*</v>
          </cell>
          <cell r="D1273" t="str">
            <v>*</v>
          </cell>
          <cell r="F1273" t="str">
            <v>*</v>
          </cell>
        </row>
        <row r="1274">
          <cell r="B1274" t="str">
            <v>CAPULIN, EL</v>
          </cell>
          <cell r="C1274" t="str">
            <v>20</v>
          </cell>
          <cell r="D1274" t="str">
            <v>3</v>
          </cell>
          <cell r="E1274">
            <v>0.15</v>
          </cell>
          <cell r="F1274" t="str">
            <v>0</v>
          </cell>
        </row>
        <row r="1275">
          <cell r="B1275" t="str">
            <v>LOCALIDADES DE UNA VIVIENDA</v>
          </cell>
          <cell r="C1275" t="str">
            <v>3</v>
          </cell>
          <cell r="D1275" t="str">
            <v>0</v>
          </cell>
          <cell r="E1275">
            <v>0</v>
          </cell>
          <cell r="F1275" t="str">
            <v>0</v>
          </cell>
        </row>
        <row r="1276">
          <cell r="B1276" t="str">
            <v>LOCALIDADES DE DOS VIVIENDAS</v>
          </cell>
          <cell r="C1276" t="str">
            <v>*</v>
          </cell>
          <cell r="D1276" t="str">
            <v>*</v>
          </cell>
          <cell r="F1276" t="str">
            <v>*</v>
          </cell>
        </row>
        <row r="1277">
          <cell r="B1277" t="str">
            <v>ZACUALPAN</v>
          </cell>
          <cell r="C1277" t="str">
            <v>1584</v>
          </cell>
          <cell r="D1277" t="str">
            <v>993</v>
          </cell>
          <cell r="E1277">
            <v>0.6268939393939394</v>
          </cell>
          <cell r="F1277" t="str">
            <v>155</v>
          </cell>
        </row>
        <row r="1278">
          <cell r="B1278" t="str">
            <v>ZACUALPAN</v>
          </cell>
          <cell r="C1278" t="str">
            <v>131</v>
          </cell>
          <cell r="D1278" t="str">
            <v>119</v>
          </cell>
          <cell r="E1278">
            <v>0.9083969465648855</v>
          </cell>
          <cell r="F1278" t="str">
            <v>103</v>
          </cell>
        </row>
        <row r="1279">
          <cell r="B1279" t="str">
            <v>ATIXTACA</v>
          </cell>
          <cell r="C1279" t="str">
            <v>68</v>
          </cell>
          <cell r="D1279" t="str">
            <v>50</v>
          </cell>
          <cell r="E1279">
            <v>0.7352941176470589</v>
          </cell>
          <cell r="F1279" t="str">
            <v>10</v>
          </cell>
        </row>
        <row r="1280">
          <cell r="B1280" t="str">
            <v>BALDEZA, LA</v>
          </cell>
          <cell r="C1280" t="str">
            <v>31</v>
          </cell>
          <cell r="D1280" t="str">
            <v>25</v>
          </cell>
          <cell r="E1280">
            <v>0.8064516129032258</v>
          </cell>
          <cell r="F1280" t="str">
            <v>0</v>
          </cell>
        </row>
        <row r="1281">
          <cell r="B1281" t="str">
            <v>BOCAMI</v>
          </cell>
          <cell r="C1281" t="str">
            <v>*</v>
          </cell>
          <cell r="D1281" t="str">
            <v>*</v>
          </cell>
          <cell r="F1281" t="str">
            <v>*</v>
          </cell>
        </row>
        <row r="1282">
          <cell r="B1282" t="str">
            <v>CANALEJAS DE OTATES</v>
          </cell>
          <cell r="C1282" t="str">
            <v>38</v>
          </cell>
          <cell r="D1282" t="str">
            <v>34</v>
          </cell>
          <cell r="E1282">
            <v>0.8947368421052632</v>
          </cell>
          <cell r="F1282" t="str">
            <v>6</v>
          </cell>
        </row>
        <row r="1283">
          <cell r="B1283" t="str">
            <v>CAPULIN, EL</v>
          </cell>
          <cell r="C1283" t="str">
            <v>53</v>
          </cell>
          <cell r="D1283" t="str">
            <v>35</v>
          </cell>
          <cell r="E1283">
            <v>0.660377358490566</v>
          </cell>
          <cell r="F1283" t="str">
            <v>0</v>
          </cell>
        </row>
        <row r="1284">
          <cell r="B1284" t="str">
            <v>CARRIZAL GRANDE</v>
          </cell>
          <cell r="C1284" t="str">
            <v>36</v>
          </cell>
          <cell r="D1284" t="str">
            <v>13</v>
          </cell>
          <cell r="E1284">
            <v>0.3611111111111111</v>
          </cell>
          <cell r="F1284" t="str">
            <v>0</v>
          </cell>
        </row>
        <row r="1285">
          <cell r="B1285" t="str">
            <v>CARRIZAL CHICO</v>
          </cell>
          <cell r="C1285" t="str">
            <v>54</v>
          </cell>
          <cell r="D1285" t="str">
            <v>20</v>
          </cell>
          <cell r="E1285">
            <v>0.37037037037037035</v>
          </cell>
          <cell r="F1285" t="str">
            <v>1</v>
          </cell>
        </row>
        <row r="1286">
          <cell r="B1286" t="str">
            <v>CERRO CHATO</v>
          </cell>
          <cell r="C1286" t="str">
            <v>21</v>
          </cell>
          <cell r="D1286" t="str">
            <v>6</v>
          </cell>
          <cell r="E1286">
            <v>0.2857142857142857</v>
          </cell>
          <cell r="F1286" t="str">
            <v>0</v>
          </cell>
        </row>
        <row r="1287">
          <cell r="B1287" t="str">
            <v>CERRO DELGADO</v>
          </cell>
          <cell r="C1287" t="str">
            <v>14</v>
          </cell>
          <cell r="D1287" t="str">
            <v>4</v>
          </cell>
          <cell r="E1287">
            <v>0.2857142857142857</v>
          </cell>
          <cell r="F1287" t="str">
            <v>0</v>
          </cell>
        </row>
        <row r="1288">
          <cell r="B1288" t="str">
            <v>COJOLITE, EL</v>
          </cell>
          <cell r="C1288" t="str">
            <v>59</v>
          </cell>
          <cell r="D1288" t="str">
            <v>35</v>
          </cell>
          <cell r="E1288">
            <v>0.5932203389830508</v>
          </cell>
          <cell r="F1288" t="str">
            <v>4</v>
          </cell>
        </row>
        <row r="1289">
          <cell r="B1289" t="str">
            <v>COLMENA, LA</v>
          </cell>
          <cell r="C1289" t="str">
            <v>38</v>
          </cell>
          <cell r="D1289" t="str">
            <v>28</v>
          </cell>
          <cell r="E1289">
            <v>0.7368421052631579</v>
          </cell>
          <cell r="F1289" t="str">
            <v>0</v>
          </cell>
        </row>
        <row r="1290">
          <cell r="B1290" t="str">
            <v>GENERAL PRIM (SAN FRANCISCO)</v>
          </cell>
          <cell r="C1290" t="str">
            <v>71</v>
          </cell>
          <cell r="D1290" t="str">
            <v>46</v>
          </cell>
          <cell r="E1290">
            <v>0.647887323943662</v>
          </cell>
          <cell r="F1290" t="str">
            <v>11</v>
          </cell>
        </row>
        <row r="1291">
          <cell r="B1291" t="str">
            <v>GUAYABA, LA</v>
          </cell>
          <cell r="C1291" t="str">
            <v>4</v>
          </cell>
          <cell r="D1291" t="str">
            <v>0</v>
          </cell>
          <cell r="E1291">
            <v>0</v>
          </cell>
          <cell r="F1291" t="str">
            <v>0</v>
          </cell>
        </row>
        <row r="1292">
          <cell r="B1292" t="str">
            <v>GUAYABAL, EL</v>
          </cell>
          <cell r="C1292" t="str">
            <v>60</v>
          </cell>
          <cell r="D1292" t="str">
            <v>37</v>
          </cell>
          <cell r="E1292">
            <v>0.6166666666666667</v>
          </cell>
          <cell r="F1292" t="str">
            <v>2</v>
          </cell>
        </row>
        <row r="1293">
          <cell r="B1293" t="str">
            <v>GUNTE, EL</v>
          </cell>
          <cell r="C1293" t="str">
            <v>13</v>
          </cell>
          <cell r="D1293" t="str">
            <v>11</v>
          </cell>
          <cell r="E1293">
            <v>0.8461538461538461</v>
          </cell>
          <cell r="F1293" t="str">
            <v>0</v>
          </cell>
        </row>
        <row r="1294">
          <cell r="B1294" t="str">
            <v>LIMON, EL</v>
          </cell>
          <cell r="C1294" t="str">
            <v>7</v>
          </cell>
          <cell r="D1294" t="str">
            <v>0</v>
          </cell>
          <cell r="E1294">
            <v>0</v>
          </cell>
          <cell r="F1294" t="str">
            <v>0</v>
          </cell>
        </row>
        <row r="1295">
          <cell r="B1295" t="str">
            <v>MADOTZI, EL</v>
          </cell>
          <cell r="C1295" t="str">
            <v>24</v>
          </cell>
          <cell r="D1295" t="str">
            <v>13</v>
          </cell>
          <cell r="E1295">
            <v>0.5416666666666666</v>
          </cell>
          <cell r="F1295" t="str">
            <v>0</v>
          </cell>
        </row>
        <row r="1296">
          <cell r="B1296" t="str">
            <v>MADROÐO, EL</v>
          </cell>
          <cell r="C1296" t="str">
            <v>27</v>
          </cell>
          <cell r="D1296" t="str">
            <v>10</v>
          </cell>
          <cell r="E1296">
            <v>0.37037037037037035</v>
          </cell>
          <cell r="F1296" t="str">
            <v>1</v>
          </cell>
        </row>
        <row r="1297">
          <cell r="B1297" t="str">
            <v>MEDIA CUESTA</v>
          </cell>
          <cell r="C1297" t="str">
            <v>9</v>
          </cell>
          <cell r="D1297" t="str">
            <v>1</v>
          </cell>
          <cell r="E1297">
            <v>0.1111111111111111</v>
          </cell>
          <cell r="F1297" t="str">
            <v>0</v>
          </cell>
        </row>
        <row r="1298">
          <cell r="B1298" t="str">
            <v>MEDIA PLAZA, LA</v>
          </cell>
          <cell r="C1298" t="str">
            <v>*</v>
          </cell>
          <cell r="D1298" t="str">
            <v>*</v>
          </cell>
          <cell r="F1298" t="str">
            <v>*</v>
          </cell>
        </row>
        <row r="1299">
          <cell r="B1299" t="str">
            <v>MEZQUITE, EL</v>
          </cell>
          <cell r="C1299" t="str">
            <v>6</v>
          </cell>
          <cell r="D1299" t="str">
            <v>4</v>
          </cell>
          <cell r="E1299">
            <v>0.6666666666666666</v>
          </cell>
          <cell r="F1299" t="str">
            <v>0</v>
          </cell>
        </row>
        <row r="1300">
          <cell r="B1300" t="str">
            <v>MONTE BUENO</v>
          </cell>
          <cell r="C1300" t="str">
            <v>14</v>
          </cell>
          <cell r="D1300" t="str">
            <v>2</v>
          </cell>
          <cell r="E1300">
            <v>0.14285714285714285</v>
          </cell>
          <cell r="F1300" t="str">
            <v>0</v>
          </cell>
        </row>
        <row r="1301">
          <cell r="B1301" t="str">
            <v>PALOS ALTOS</v>
          </cell>
          <cell r="C1301" t="str">
            <v>9</v>
          </cell>
          <cell r="D1301" t="str">
            <v>1</v>
          </cell>
          <cell r="E1301">
            <v>0.1111111111111111</v>
          </cell>
          <cell r="F1301" t="str">
            <v>0</v>
          </cell>
        </row>
        <row r="1302">
          <cell r="B1302" t="str">
            <v>PEZMA, LA</v>
          </cell>
          <cell r="C1302" t="str">
            <v>33</v>
          </cell>
          <cell r="D1302" t="str">
            <v>9</v>
          </cell>
          <cell r="E1302">
            <v>0.2727272727272727</v>
          </cell>
          <cell r="F1302" t="str">
            <v>0</v>
          </cell>
        </row>
        <row r="1303">
          <cell r="B1303" t="str">
            <v>PUEBLO NUEVO</v>
          </cell>
          <cell r="C1303" t="str">
            <v>38</v>
          </cell>
          <cell r="D1303" t="str">
            <v>2</v>
          </cell>
          <cell r="E1303">
            <v>0.05263157894736842</v>
          </cell>
          <cell r="F1303" t="str">
            <v>2</v>
          </cell>
        </row>
        <row r="1304">
          <cell r="B1304" t="str">
            <v>PUEBLO VIEJO</v>
          </cell>
          <cell r="C1304" t="str">
            <v>70</v>
          </cell>
          <cell r="D1304" t="str">
            <v>62</v>
          </cell>
          <cell r="E1304">
            <v>0.8857142857142857</v>
          </cell>
          <cell r="F1304" t="str">
            <v>1</v>
          </cell>
        </row>
        <row r="1305">
          <cell r="B1305" t="str">
            <v>RAIZ, LA</v>
          </cell>
          <cell r="C1305" t="str">
            <v>10</v>
          </cell>
          <cell r="D1305" t="str">
            <v>0</v>
          </cell>
          <cell r="E1305">
            <v>0</v>
          </cell>
          <cell r="F1305" t="str">
            <v>0</v>
          </cell>
        </row>
        <row r="1306">
          <cell r="B1306" t="str">
            <v>SIETE PALOS</v>
          </cell>
          <cell r="C1306" t="str">
            <v>3</v>
          </cell>
          <cell r="D1306" t="str">
            <v>2</v>
          </cell>
          <cell r="E1306">
            <v>0.6666666666666666</v>
          </cell>
          <cell r="F1306" t="str">
            <v>0</v>
          </cell>
        </row>
        <row r="1307">
          <cell r="B1307" t="str">
            <v>TEPEHUISCO</v>
          </cell>
          <cell r="C1307" t="str">
            <v>13</v>
          </cell>
          <cell r="D1307" t="str">
            <v>12</v>
          </cell>
          <cell r="E1307">
            <v>0.9230769230769231</v>
          </cell>
          <cell r="F1307" t="str">
            <v>0</v>
          </cell>
        </row>
        <row r="1308">
          <cell r="B1308" t="str">
            <v>TLACHICHILQUILLO</v>
          </cell>
          <cell r="C1308" t="str">
            <v>82</v>
          </cell>
          <cell r="D1308" t="str">
            <v>70</v>
          </cell>
          <cell r="E1308">
            <v>0.8536585365853658</v>
          </cell>
          <cell r="F1308" t="str">
            <v>1</v>
          </cell>
        </row>
        <row r="1309">
          <cell r="B1309" t="str">
            <v>TZOCOHUITE</v>
          </cell>
          <cell r="C1309" t="str">
            <v>30</v>
          </cell>
          <cell r="D1309" t="str">
            <v>27</v>
          </cell>
          <cell r="E1309">
            <v>0.9</v>
          </cell>
          <cell r="F1309" t="str">
            <v>0</v>
          </cell>
        </row>
        <row r="1310">
          <cell r="B1310" t="str">
            <v>ZACUALPILLA</v>
          </cell>
          <cell r="C1310" t="str">
            <v>52</v>
          </cell>
          <cell r="D1310" t="str">
            <v>46</v>
          </cell>
          <cell r="E1310">
            <v>0.8846153846153846</v>
          </cell>
          <cell r="F1310" t="str">
            <v>7</v>
          </cell>
        </row>
        <row r="1311">
          <cell r="B1311" t="str">
            <v>AGUA AGRIA</v>
          </cell>
          <cell r="C1311" t="str">
            <v>4</v>
          </cell>
          <cell r="D1311" t="str">
            <v>2</v>
          </cell>
          <cell r="E1311">
            <v>0.5</v>
          </cell>
          <cell r="F1311" t="str">
            <v>0</v>
          </cell>
        </row>
        <row r="1312">
          <cell r="B1312" t="str">
            <v>PLANES, LOS</v>
          </cell>
          <cell r="C1312" t="str">
            <v>5</v>
          </cell>
          <cell r="D1312" t="str">
            <v>1</v>
          </cell>
          <cell r="E1312">
            <v>0.2</v>
          </cell>
          <cell r="F1312" t="str">
            <v>0</v>
          </cell>
        </row>
        <row r="1313">
          <cell r="B1313" t="str">
            <v>PAHUA, LA</v>
          </cell>
          <cell r="C1313" t="str">
            <v>*</v>
          </cell>
          <cell r="D1313" t="str">
            <v>*</v>
          </cell>
          <cell r="F1313" t="str">
            <v>*</v>
          </cell>
        </row>
        <row r="1314">
          <cell r="B1314" t="str">
            <v>DEMANTZA, EL</v>
          </cell>
          <cell r="C1314" t="str">
            <v>58</v>
          </cell>
          <cell r="D1314" t="str">
            <v>40</v>
          </cell>
          <cell r="E1314">
            <v>0.6896551724137931</v>
          </cell>
          <cell r="F1314" t="str">
            <v>0</v>
          </cell>
        </row>
        <row r="1315">
          <cell r="B1315" t="str">
            <v>PUERTO CHICO</v>
          </cell>
          <cell r="C1315" t="str">
            <v>11</v>
          </cell>
          <cell r="D1315" t="str">
            <v>8</v>
          </cell>
          <cell r="E1315">
            <v>0.7272727272727273</v>
          </cell>
          <cell r="F1315" t="str">
            <v>0</v>
          </cell>
        </row>
        <row r="1316">
          <cell r="B1316" t="str">
            <v>PUERTO GRANDE</v>
          </cell>
          <cell r="C1316" t="str">
            <v>10</v>
          </cell>
          <cell r="D1316" t="str">
            <v>9</v>
          </cell>
          <cell r="E1316">
            <v>0.9</v>
          </cell>
          <cell r="F1316" t="str">
            <v>1</v>
          </cell>
        </row>
        <row r="1317">
          <cell r="B1317" t="str">
            <v>MANZANO, EL</v>
          </cell>
          <cell r="C1317" t="str">
            <v>7</v>
          </cell>
          <cell r="D1317" t="str">
            <v>5</v>
          </cell>
          <cell r="E1317">
            <v>0.7142857142857143</v>
          </cell>
          <cell r="F1317" t="str">
            <v>0</v>
          </cell>
        </row>
        <row r="1318">
          <cell r="B1318" t="str">
            <v>MESILLAS, LAS</v>
          </cell>
          <cell r="C1318" t="str">
            <v>5</v>
          </cell>
          <cell r="D1318" t="str">
            <v>4</v>
          </cell>
          <cell r="E1318">
            <v>0.8</v>
          </cell>
          <cell r="F1318" t="str">
            <v>0</v>
          </cell>
        </row>
        <row r="1319">
          <cell r="B1319" t="str">
            <v>GRANADA, LA</v>
          </cell>
          <cell r="C1319" t="str">
            <v>4</v>
          </cell>
          <cell r="D1319" t="str">
            <v>0</v>
          </cell>
          <cell r="E1319">
            <v>0</v>
          </cell>
          <cell r="F1319" t="str">
            <v>0</v>
          </cell>
        </row>
        <row r="1320">
          <cell r="B1320" t="str">
            <v>PLAN GRANDE</v>
          </cell>
          <cell r="C1320" t="str">
            <v>18</v>
          </cell>
          <cell r="D1320" t="str">
            <v>9</v>
          </cell>
          <cell r="E1320">
            <v>0.5</v>
          </cell>
          <cell r="F1320" t="str">
            <v>1</v>
          </cell>
        </row>
        <row r="1321">
          <cell r="B1321" t="str">
            <v>PEZMA PRIETA</v>
          </cell>
          <cell r="C1321" t="str">
            <v>*</v>
          </cell>
          <cell r="D1321" t="str">
            <v>*</v>
          </cell>
          <cell r="F1321" t="str">
            <v>*</v>
          </cell>
        </row>
        <row r="1322">
          <cell r="B1322" t="str">
            <v>VENTA, LA</v>
          </cell>
          <cell r="C1322" t="str">
            <v>9</v>
          </cell>
          <cell r="D1322" t="str">
            <v>4</v>
          </cell>
          <cell r="E1322">
            <v>0.4444444444444444</v>
          </cell>
          <cell r="F1322" t="str">
            <v>0</v>
          </cell>
        </row>
        <row r="1323">
          <cell r="B1323" t="str">
            <v>CONCHA, LA</v>
          </cell>
          <cell r="C1323" t="str">
            <v>3</v>
          </cell>
          <cell r="D1323" t="str">
            <v>2</v>
          </cell>
          <cell r="E1323">
            <v>0.6666666666666666</v>
          </cell>
          <cell r="F1323" t="str">
            <v>0</v>
          </cell>
        </row>
        <row r="1324">
          <cell r="B1324" t="str">
            <v>CARRIZAL CHIFLON</v>
          </cell>
          <cell r="C1324" t="str">
            <v>17</v>
          </cell>
          <cell r="D1324" t="str">
            <v>13</v>
          </cell>
          <cell r="E1324">
            <v>0.7647058823529411</v>
          </cell>
          <cell r="F1324" t="str">
            <v>0</v>
          </cell>
        </row>
        <row r="1325">
          <cell r="B1325" t="str">
            <v>AMPLIACION DE CANALEJAS DE OTATES</v>
          </cell>
          <cell r="C1325" t="str">
            <v>46</v>
          </cell>
          <cell r="D1325" t="str">
            <v>39</v>
          </cell>
          <cell r="E1325">
            <v>0.8478260869565217</v>
          </cell>
          <cell r="F1325" t="str">
            <v>2</v>
          </cell>
        </row>
        <row r="1326">
          <cell r="B1326" t="str">
            <v>CALABACITA, LA</v>
          </cell>
          <cell r="C1326" t="str">
            <v>7</v>
          </cell>
          <cell r="D1326" t="str">
            <v>1</v>
          </cell>
          <cell r="E1326">
            <v>0.14285714285714285</v>
          </cell>
          <cell r="F1326" t="str">
            <v>0</v>
          </cell>
        </row>
        <row r="1327">
          <cell r="B1327" t="str">
            <v>TZEJEADE, EL</v>
          </cell>
          <cell r="C1327" t="str">
            <v>3</v>
          </cell>
          <cell r="D1327" t="str">
            <v>0</v>
          </cell>
          <cell r="E1327">
            <v>0</v>
          </cell>
          <cell r="F1327" t="str">
            <v>0</v>
          </cell>
        </row>
        <row r="1328">
          <cell r="B1328" t="str">
            <v>DOMENI, EL</v>
          </cell>
          <cell r="C1328" t="str">
            <v>*</v>
          </cell>
          <cell r="D1328" t="str">
            <v>*</v>
          </cell>
          <cell r="F1328" t="str">
            <v>*</v>
          </cell>
        </row>
        <row r="1329">
          <cell r="B1329" t="str">
            <v>MANZANAL, EL</v>
          </cell>
          <cell r="C1329" t="str">
            <v>5</v>
          </cell>
          <cell r="D1329" t="str">
            <v>5</v>
          </cell>
          <cell r="E1329">
            <v>1</v>
          </cell>
          <cell r="F1329" t="str">
            <v>0</v>
          </cell>
        </row>
        <row r="1330">
          <cell r="B1330" t="str">
            <v>PEÐA BLANCA</v>
          </cell>
          <cell r="C1330" t="str">
            <v>5</v>
          </cell>
          <cell r="D1330" t="str">
            <v>1</v>
          </cell>
          <cell r="E1330">
            <v>0.2</v>
          </cell>
          <cell r="F1330" t="str">
            <v>0</v>
          </cell>
        </row>
        <row r="1331">
          <cell r="B1331" t="str">
            <v>PLACETAS, LAS</v>
          </cell>
          <cell r="C1331" t="str">
            <v>9</v>
          </cell>
          <cell r="D1331" t="str">
            <v>5</v>
          </cell>
          <cell r="E1331">
            <v>0.5555555555555556</v>
          </cell>
          <cell r="F1331" t="str">
            <v>0</v>
          </cell>
        </row>
        <row r="1332">
          <cell r="B1332" t="str">
            <v>TUNDO, EL</v>
          </cell>
          <cell r="C1332" t="str">
            <v>19</v>
          </cell>
          <cell r="D1332" t="str">
            <v>9</v>
          </cell>
          <cell r="E1332">
            <v>0.47368421052631576</v>
          </cell>
          <cell r="F1332" t="str">
            <v>0</v>
          </cell>
        </row>
        <row r="1333">
          <cell r="B1333" t="str">
            <v>BUENAVISTA</v>
          </cell>
          <cell r="C1333" t="str">
            <v>3</v>
          </cell>
          <cell r="D1333" t="str">
            <v>2</v>
          </cell>
          <cell r="E1333">
            <v>0.6666666666666666</v>
          </cell>
          <cell r="F1333" t="str">
            <v>0</v>
          </cell>
        </row>
        <row r="1334">
          <cell r="B1334" t="str">
            <v>CRUZ BARRIDA, LA</v>
          </cell>
          <cell r="C1334" t="str">
            <v>*</v>
          </cell>
          <cell r="D1334" t="str">
            <v>*</v>
          </cell>
          <cell r="F1334" t="str">
            <v>*</v>
          </cell>
        </row>
        <row r="1335">
          <cell r="B1335" t="str">
            <v>NARANJO, EL</v>
          </cell>
          <cell r="C1335" t="str">
            <v>3</v>
          </cell>
          <cell r="D1335" t="str">
            <v>2</v>
          </cell>
          <cell r="E1335">
            <v>0.6666666666666666</v>
          </cell>
          <cell r="F1335" t="str">
            <v>0</v>
          </cell>
        </row>
        <row r="1336">
          <cell r="B1336" t="str">
            <v>TELARES, LOS</v>
          </cell>
          <cell r="C1336" t="str">
            <v>32</v>
          </cell>
          <cell r="D1336" t="str">
            <v>21</v>
          </cell>
          <cell r="E1336">
            <v>0.65625</v>
          </cell>
          <cell r="F1336" t="str">
            <v>1</v>
          </cell>
        </row>
        <row r="1337">
          <cell r="B1337" t="str">
            <v>TERCERA MANZANA</v>
          </cell>
          <cell r="C1337" t="str">
            <v>19</v>
          </cell>
          <cell r="D1337" t="str">
            <v>5</v>
          </cell>
          <cell r="E1337">
            <v>0.2631578947368421</v>
          </cell>
          <cell r="F1337" t="str">
            <v>0</v>
          </cell>
        </row>
        <row r="1338">
          <cell r="B1338" t="str">
            <v>EJIDO TLACHICHILQUILLO (LAS JARILLAS)</v>
          </cell>
          <cell r="C1338" t="str">
            <v>41</v>
          </cell>
          <cell r="D1338" t="str">
            <v>25</v>
          </cell>
          <cell r="E1338">
            <v>0.6097560975609756</v>
          </cell>
          <cell r="F1338" t="str">
            <v>0</v>
          </cell>
        </row>
        <row r="1339">
          <cell r="B1339" t="str">
            <v>CUARTA MANZANA</v>
          </cell>
          <cell r="C1339" t="str">
            <v>48</v>
          </cell>
          <cell r="D1339" t="str">
            <v>32</v>
          </cell>
          <cell r="E1339">
            <v>0.6666666666666666</v>
          </cell>
          <cell r="F1339" t="str">
            <v>1</v>
          </cell>
        </row>
        <row r="1340">
          <cell r="B1340" t="str">
            <v>PLANADA, LA</v>
          </cell>
          <cell r="C1340" t="str">
            <v>6</v>
          </cell>
          <cell r="D1340" t="str">
            <v>2</v>
          </cell>
          <cell r="E1340">
            <v>0.3333333333333333</v>
          </cell>
          <cell r="F1340" t="str">
            <v>0</v>
          </cell>
        </row>
        <row r="1341">
          <cell r="B1341" t="str">
            <v>LAGUNA, LA</v>
          </cell>
          <cell r="C1341" t="str">
            <v>8</v>
          </cell>
          <cell r="D1341" t="str">
            <v>1</v>
          </cell>
          <cell r="E1341">
            <v>0.125</v>
          </cell>
          <cell r="F1341" t="str">
            <v>0</v>
          </cell>
        </row>
        <row r="1342">
          <cell r="B1342" t="str">
            <v>AGUA DE LA GALLINA</v>
          </cell>
          <cell r="C1342" t="str">
            <v>6</v>
          </cell>
          <cell r="D1342" t="str">
            <v>2</v>
          </cell>
          <cell r="E1342">
            <v>0.3333333333333333</v>
          </cell>
          <cell r="F1342" t="str">
            <v>0</v>
          </cell>
        </row>
        <row r="1343">
          <cell r="B1343" t="str">
            <v>RANCHO ESCONDIDO</v>
          </cell>
          <cell r="C1343" t="str">
            <v>*</v>
          </cell>
          <cell r="D1343" t="str">
            <v>*</v>
          </cell>
          <cell r="F1343" t="str">
            <v>*</v>
          </cell>
        </row>
        <row r="1344">
          <cell r="B1344" t="str">
            <v>CAPULIN, EL</v>
          </cell>
          <cell r="C1344" t="str">
            <v>4</v>
          </cell>
          <cell r="D1344" t="str">
            <v>0</v>
          </cell>
          <cell r="E1344">
            <v>0</v>
          </cell>
          <cell r="F1344" t="str">
            <v>0</v>
          </cell>
        </row>
        <row r="1345">
          <cell r="B1345" t="str">
            <v>BOXTE, EL</v>
          </cell>
          <cell r="C1345" t="str">
            <v>8</v>
          </cell>
          <cell r="D1345" t="str">
            <v>1</v>
          </cell>
          <cell r="E1345">
            <v>0.125</v>
          </cell>
          <cell r="F1345" t="str">
            <v>0</v>
          </cell>
        </row>
        <row r="1346">
          <cell r="B1346" t="str">
            <v>LIMA, LA</v>
          </cell>
          <cell r="C1346" t="str">
            <v>3</v>
          </cell>
          <cell r="D1346" t="str">
            <v>0</v>
          </cell>
          <cell r="E1346">
            <v>0</v>
          </cell>
          <cell r="F1346" t="str">
            <v>0</v>
          </cell>
        </row>
        <row r="1347">
          <cell r="B1347" t="str">
            <v>AGUA DE LA GALLINA</v>
          </cell>
          <cell r="C1347" t="str">
            <v>5</v>
          </cell>
          <cell r="D1347" t="str">
            <v>3</v>
          </cell>
          <cell r="E1347">
            <v>0.6</v>
          </cell>
          <cell r="F1347" t="str">
            <v>0</v>
          </cell>
        </row>
        <row r="1348">
          <cell r="B1348" t="str">
            <v>PALOMA, LA</v>
          </cell>
          <cell r="C1348" t="str">
            <v>6</v>
          </cell>
          <cell r="D1348" t="str">
            <v>3</v>
          </cell>
          <cell r="E1348">
            <v>0.5</v>
          </cell>
          <cell r="F1348" t="str">
            <v>0</v>
          </cell>
        </row>
        <row r="1349">
          <cell r="B1349" t="str">
            <v>DURAZNOS, LOS</v>
          </cell>
          <cell r="C1349" t="str">
            <v>11</v>
          </cell>
          <cell r="D1349" t="str">
            <v>7</v>
          </cell>
          <cell r="E1349">
            <v>0.6363636363636364</v>
          </cell>
          <cell r="F1349" t="str">
            <v>0</v>
          </cell>
        </row>
        <row r="1350">
          <cell r="B1350" t="str">
            <v>CARPINTERO</v>
          </cell>
          <cell r="C1350" t="str">
            <v>*</v>
          </cell>
          <cell r="D1350" t="str">
            <v>*</v>
          </cell>
          <cell r="F1350" t="str">
            <v>*</v>
          </cell>
        </row>
        <row r="1351">
          <cell r="B1351" t="str">
            <v>CERRO PELON</v>
          </cell>
          <cell r="C1351" t="str">
            <v>*</v>
          </cell>
          <cell r="D1351" t="str">
            <v>*</v>
          </cell>
          <cell r="F1351" t="str">
            <v>*</v>
          </cell>
        </row>
        <row r="1352">
          <cell r="B1352" t="str">
            <v>LOMA, LA</v>
          </cell>
          <cell r="C1352" t="str">
            <v>4</v>
          </cell>
          <cell r="D1352" t="str">
            <v>1</v>
          </cell>
          <cell r="E1352">
            <v>0.25</v>
          </cell>
          <cell r="F1352" t="str">
            <v>0</v>
          </cell>
        </row>
        <row r="1353">
          <cell r="B1353" t="str">
            <v>LOCALIDADES DE UNA VIVIENDA</v>
          </cell>
          <cell r="C1353" t="str">
            <v>4</v>
          </cell>
          <cell r="D1353" t="str">
            <v>2</v>
          </cell>
          <cell r="E1353">
            <v>0.5</v>
          </cell>
          <cell r="F1353" t="str">
            <v>0</v>
          </cell>
        </row>
        <row r="1354">
          <cell r="B1354" t="str">
            <v>LOCALIDADES DE DOS VIVIENDAS</v>
          </cell>
          <cell r="C1354" t="str">
            <v>10</v>
          </cell>
          <cell r="D1354" t="str">
            <v>3</v>
          </cell>
          <cell r="E1354">
            <v>0.3</v>
          </cell>
          <cell r="F1354" t="str">
            <v>0</v>
          </cell>
        </row>
        <row r="1355">
          <cell r="B1355" t="str">
            <v>ZONTECOMATLAN DE LOPEZ Y FUENTES</v>
          </cell>
          <cell r="C1355" t="str">
            <v>2274</v>
          </cell>
          <cell r="D1355" t="str">
            <v>332</v>
          </cell>
          <cell r="E1355">
            <v>0.14599824098504838</v>
          </cell>
          <cell r="F1355" t="str">
            <v>87</v>
          </cell>
        </row>
        <row r="1356">
          <cell r="B1356" t="str">
            <v>ZONTECOMATLAN DE LOPEZ Y FUENTES</v>
          </cell>
          <cell r="C1356" t="str">
            <v>131</v>
          </cell>
          <cell r="D1356" t="str">
            <v>81</v>
          </cell>
          <cell r="E1356">
            <v>0.6183206106870229</v>
          </cell>
          <cell r="F1356" t="str">
            <v>71</v>
          </cell>
        </row>
        <row r="1357">
          <cell r="B1357" t="str">
            <v>ACOXCONTITLA</v>
          </cell>
          <cell r="C1357" t="str">
            <v>41</v>
          </cell>
          <cell r="D1357" t="str">
            <v>3</v>
          </cell>
          <cell r="E1357">
            <v>0.07317073170731707</v>
          </cell>
          <cell r="F1357" t="str">
            <v>0</v>
          </cell>
        </row>
        <row r="1358">
          <cell r="B1358" t="str">
            <v>ALTAMIRA</v>
          </cell>
          <cell r="C1358" t="str">
            <v>11</v>
          </cell>
          <cell r="D1358" t="str">
            <v>0</v>
          </cell>
          <cell r="E1358">
            <v>0</v>
          </cell>
          <cell r="F1358" t="str">
            <v>1</v>
          </cell>
        </row>
        <row r="1359">
          <cell r="B1359" t="str">
            <v>PARTIDERO, EL</v>
          </cell>
          <cell r="C1359" t="str">
            <v>37</v>
          </cell>
          <cell r="D1359" t="str">
            <v>1</v>
          </cell>
          <cell r="E1359">
            <v>0.02702702702702703</v>
          </cell>
          <cell r="F1359" t="str">
            <v>0</v>
          </cell>
        </row>
        <row r="1360">
          <cell r="B1360" t="str">
            <v>OZULTETLA</v>
          </cell>
          <cell r="C1360" t="str">
            <v>22</v>
          </cell>
          <cell r="D1360" t="str">
            <v>0</v>
          </cell>
          <cell r="E1360">
            <v>0</v>
          </cell>
          <cell r="F1360" t="str">
            <v>0</v>
          </cell>
        </row>
        <row r="1361">
          <cell r="B1361" t="str">
            <v>CABALLETE</v>
          </cell>
          <cell r="C1361" t="str">
            <v>15</v>
          </cell>
          <cell r="D1361" t="str">
            <v>0</v>
          </cell>
          <cell r="E1361">
            <v>0</v>
          </cell>
          <cell r="F1361" t="str">
            <v>0</v>
          </cell>
        </row>
        <row r="1362">
          <cell r="B1362" t="str">
            <v>CANDELARIA, LA</v>
          </cell>
          <cell r="C1362" t="str">
            <v>73</v>
          </cell>
          <cell r="D1362" t="str">
            <v>2</v>
          </cell>
          <cell r="E1362">
            <v>0.0273972602739726</v>
          </cell>
          <cell r="F1362" t="str">
            <v>0</v>
          </cell>
        </row>
        <row r="1363">
          <cell r="B1363" t="str">
            <v>CRUZTITLAN</v>
          </cell>
          <cell r="C1363" t="str">
            <v>8</v>
          </cell>
          <cell r="D1363" t="str">
            <v>0</v>
          </cell>
          <cell r="E1363">
            <v>0</v>
          </cell>
          <cell r="F1363" t="str">
            <v>0</v>
          </cell>
        </row>
        <row r="1364">
          <cell r="B1364" t="str">
            <v>CUATECOMACO</v>
          </cell>
          <cell r="C1364" t="str">
            <v>97</v>
          </cell>
          <cell r="D1364" t="str">
            <v>65</v>
          </cell>
          <cell r="E1364">
            <v>0.6701030927835051</v>
          </cell>
          <cell r="F1364" t="str">
            <v>0</v>
          </cell>
        </row>
        <row r="1365">
          <cell r="B1365" t="str">
            <v>CUAYO, EL (LA ESPERANZA)</v>
          </cell>
          <cell r="C1365" t="str">
            <v>56</v>
          </cell>
          <cell r="D1365" t="str">
            <v>0</v>
          </cell>
          <cell r="E1365">
            <v>0</v>
          </cell>
          <cell r="F1365" t="str">
            <v>0</v>
          </cell>
        </row>
        <row r="1366">
          <cell r="B1366" t="str">
            <v>LIMONTITLA</v>
          </cell>
          <cell r="C1366" t="str">
            <v>92</v>
          </cell>
          <cell r="D1366" t="str">
            <v>6</v>
          </cell>
          <cell r="E1366">
            <v>0.06521739130434782</v>
          </cell>
          <cell r="F1366" t="str">
            <v>0</v>
          </cell>
        </row>
        <row r="1367">
          <cell r="B1367" t="str">
            <v>MAMEY, EL</v>
          </cell>
          <cell r="C1367" t="str">
            <v>99</v>
          </cell>
          <cell r="D1367" t="str">
            <v>4</v>
          </cell>
          <cell r="E1367">
            <v>0.04040404040404041</v>
          </cell>
          <cell r="F1367" t="str">
            <v>0</v>
          </cell>
        </row>
        <row r="1368">
          <cell r="B1368" t="str">
            <v>MOLOXLA</v>
          </cell>
          <cell r="C1368" t="str">
            <v>21</v>
          </cell>
          <cell r="D1368" t="str">
            <v>2</v>
          </cell>
          <cell r="E1368">
            <v>0.09523809523809523</v>
          </cell>
          <cell r="F1368" t="str">
            <v>0</v>
          </cell>
        </row>
        <row r="1369">
          <cell r="B1369" t="str">
            <v>NARANJOS, LOS</v>
          </cell>
          <cell r="C1369" t="str">
            <v>15</v>
          </cell>
          <cell r="D1369" t="str">
            <v>2</v>
          </cell>
          <cell r="E1369">
            <v>0.13333333333333333</v>
          </cell>
          <cell r="F1369" t="str">
            <v>0</v>
          </cell>
        </row>
        <row r="1370">
          <cell r="B1370" t="str">
            <v>OTLATZINTLA</v>
          </cell>
          <cell r="C1370" t="str">
            <v>81</v>
          </cell>
          <cell r="D1370" t="str">
            <v>24</v>
          </cell>
          <cell r="E1370">
            <v>0.2962962962962963</v>
          </cell>
          <cell r="F1370" t="str">
            <v>1</v>
          </cell>
        </row>
        <row r="1371">
          <cell r="B1371" t="str">
            <v>PACHITLA</v>
          </cell>
          <cell r="C1371" t="str">
            <v>37</v>
          </cell>
          <cell r="D1371" t="str">
            <v>0</v>
          </cell>
          <cell r="E1371">
            <v>0</v>
          </cell>
          <cell r="F1371" t="str">
            <v>0</v>
          </cell>
        </row>
        <row r="1372">
          <cell r="B1372" t="str">
            <v>PAPALOCUATLA</v>
          </cell>
          <cell r="C1372" t="str">
            <v>37</v>
          </cell>
          <cell r="D1372" t="str">
            <v>0</v>
          </cell>
          <cell r="E1372">
            <v>0</v>
          </cell>
          <cell r="F1372" t="str">
            <v>0</v>
          </cell>
        </row>
        <row r="1373">
          <cell r="B1373" t="str">
            <v>JOSE MARIA PINO SUAREZ</v>
          </cell>
          <cell r="C1373" t="str">
            <v>134</v>
          </cell>
          <cell r="D1373" t="str">
            <v>8</v>
          </cell>
          <cell r="E1373">
            <v>0.05970149253731343</v>
          </cell>
          <cell r="F1373" t="str">
            <v>0</v>
          </cell>
        </row>
        <row r="1374">
          <cell r="B1374" t="str">
            <v>POCHOCO</v>
          </cell>
          <cell r="C1374" t="str">
            <v>37</v>
          </cell>
          <cell r="D1374" t="str">
            <v>13</v>
          </cell>
          <cell r="E1374">
            <v>0.35135135135135137</v>
          </cell>
          <cell r="F1374" t="str">
            <v>0</v>
          </cell>
        </row>
        <row r="1375">
          <cell r="B1375" t="str">
            <v>PUENTE, EL</v>
          </cell>
          <cell r="C1375" t="str">
            <v>57</v>
          </cell>
          <cell r="D1375" t="str">
            <v>9</v>
          </cell>
          <cell r="E1375">
            <v>0.15789473684210525</v>
          </cell>
          <cell r="F1375" t="str">
            <v>11</v>
          </cell>
        </row>
        <row r="1376">
          <cell r="B1376" t="str">
            <v>TECOMAJAPA</v>
          </cell>
          <cell r="C1376" t="str">
            <v>84</v>
          </cell>
          <cell r="D1376" t="str">
            <v>2</v>
          </cell>
          <cell r="E1376">
            <v>0.023809523809523808</v>
          </cell>
          <cell r="F1376" t="str">
            <v>0</v>
          </cell>
        </row>
        <row r="1377">
          <cell r="B1377" t="str">
            <v>TENAMICOYA</v>
          </cell>
          <cell r="C1377" t="str">
            <v>59</v>
          </cell>
          <cell r="D1377" t="str">
            <v>3</v>
          </cell>
          <cell r="E1377">
            <v>0.05084745762711865</v>
          </cell>
          <cell r="F1377" t="str">
            <v>0</v>
          </cell>
        </row>
        <row r="1378">
          <cell r="B1378" t="str">
            <v>TENEXACO</v>
          </cell>
          <cell r="C1378" t="str">
            <v>49</v>
          </cell>
          <cell r="D1378" t="str">
            <v>3</v>
          </cell>
          <cell r="E1378">
            <v>0.061224489795918366</v>
          </cell>
          <cell r="F1378" t="str">
            <v>0</v>
          </cell>
        </row>
        <row r="1379">
          <cell r="B1379" t="str">
            <v>TETZACUAL</v>
          </cell>
          <cell r="C1379" t="str">
            <v>141</v>
          </cell>
          <cell r="D1379" t="str">
            <v>11</v>
          </cell>
          <cell r="E1379">
            <v>0.07801418439716312</v>
          </cell>
          <cell r="F1379" t="str">
            <v>0</v>
          </cell>
        </row>
        <row r="1380">
          <cell r="B1380" t="str">
            <v>SANTA MARIA LA VICTORIA</v>
          </cell>
          <cell r="C1380" t="str">
            <v>84</v>
          </cell>
          <cell r="D1380" t="str">
            <v>2</v>
          </cell>
          <cell r="E1380">
            <v>0.023809523809523808</v>
          </cell>
          <cell r="F1380" t="str">
            <v>0</v>
          </cell>
        </row>
        <row r="1381">
          <cell r="B1381" t="str">
            <v>XILOTLA</v>
          </cell>
          <cell r="C1381" t="str">
            <v>22</v>
          </cell>
          <cell r="D1381" t="str">
            <v>2</v>
          </cell>
          <cell r="E1381">
            <v>0.09090909090909091</v>
          </cell>
          <cell r="F1381" t="str">
            <v>0</v>
          </cell>
        </row>
        <row r="1382">
          <cell r="B1382" t="str">
            <v>ZOYOTLA</v>
          </cell>
          <cell r="C1382" t="str">
            <v>*</v>
          </cell>
          <cell r="D1382" t="str">
            <v>*</v>
          </cell>
          <cell r="F1382" t="str">
            <v>*</v>
          </cell>
        </row>
        <row r="1383">
          <cell r="B1383" t="str">
            <v>ZACAMOLA</v>
          </cell>
          <cell r="C1383" t="str">
            <v>12</v>
          </cell>
          <cell r="D1383" t="str">
            <v>0</v>
          </cell>
          <cell r="E1383">
            <v>0</v>
          </cell>
          <cell r="F1383" t="str">
            <v>0</v>
          </cell>
        </row>
        <row r="1384">
          <cell r="B1384" t="str">
            <v>ACUATITLA</v>
          </cell>
          <cell r="C1384" t="str">
            <v>8</v>
          </cell>
          <cell r="D1384" t="str">
            <v>0</v>
          </cell>
          <cell r="E1384">
            <v>0</v>
          </cell>
          <cell r="F1384" t="str">
            <v>0</v>
          </cell>
        </row>
        <row r="1385">
          <cell r="B1385" t="str">
            <v>ALAGUACO</v>
          </cell>
          <cell r="C1385" t="str">
            <v>8</v>
          </cell>
          <cell r="D1385" t="str">
            <v>0</v>
          </cell>
          <cell r="E1385">
            <v>0</v>
          </cell>
          <cell r="F1385" t="str">
            <v>0</v>
          </cell>
        </row>
        <row r="1386">
          <cell r="B1386" t="str">
            <v>AGUA CHORREADA</v>
          </cell>
          <cell r="C1386" t="str">
            <v>*</v>
          </cell>
          <cell r="D1386" t="str">
            <v>*</v>
          </cell>
          <cell r="F1386" t="str">
            <v>*</v>
          </cell>
        </row>
        <row r="1387">
          <cell r="B1387" t="str">
            <v>AGUA HEDIONDA</v>
          </cell>
          <cell r="C1387" t="str">
            <v>33</v>
          </cell>
          <cell r="D1387" t="str">
            <v>0</v>
          </cell>
          <cell r="E1387">
            <v>0</v>
          </cell>
          <cell r="F1387" t="str">
            <v>0</v>
          </cell>
        </row>
        <row r="1388">
          <cell r="B1388" t="str">
            <v>AYOJCUANTLA</v>
          </cell>
          <cell r="C1388" t="str">
            <v>3</v>
          </cell>
          <cell r="D1388" t="str">
            <v>0</v>
          </cell>
          <cell r="E1388">
            <v>0</v>
          </cell>
          <cell r="F1388" t="str">
            <v>0</v>
          </cell>
        </row>
        <row r="1389">
          <cell r="B1389" t="str">
            <v>CORAL, EL</v>
          </cell>
          <cell r="C1389" t="str">
            <v>3</v>
          </cell>
          <cell r="D1389" t="str">
            <v>1</v>
          </cell>
          <cell r="E1389">
            <v>0.3333333333333333</v>
          </cell>
          <cell r="F1389" t="str">
            <v>0</v>
          </cell>
        </row>
        <row r="1390">
          <cell r="B1390" t="str">
            <v>CRUZ, LA</v>
          </cell>
          <cell r="C1390" t="str">
            <v>3</v>
          </cell>
          <cell r="D1390" t="str">
            <v>0</v>
          </cell>
          <cell r="E1390">
            <v>0</v>
          </cell>
          <cell r="F1390" t="str">
            <v>0</v>
          </cell>
        </row>
        <row r="1391">
          <cell r="B1391" t="str">
            <v>CUIXCUATITLA</v>
          </cell>
          <cell r="C1391" t="str">
            <v>7</v>
          </cell>
          <cell r="D1391" t="str">
            <v>1</v>
          </cell>
          <cell r="E1391">
            <v>0.14285714285714285</v>
          </cell>
          <cell r="F1391" t="str">
            <v>0</v>
          </cell>
        </row>
        <row r="1392">
          <cell r="B1392" t="str">
            <v>FORTIN, EL</v>
          </cell>
          <cell r="C1392" t="str">
            <v>*</v>
          </cell>
          <cell r="D1392" t="str">
            <v>*</v>
          </cell>
          <cell r="F1392" t="str">
            <v>*</v>
          </cell>
        </row>
        <row r="1393">
          <cell r="B1393" t="str">
            <v>HUASTEQUILLO, EL</v>
          </cell>
          <cell r="C1393" t="str">
            <v>*</v>
          </cell>
          <cell r="D1393" t="str">
            <v>*</v>
          </cell>
          <cell r="F1393" t="str">
            <v>*</v>
          </cell>
        </row>
        <row r="1394">
          <cell r="B1394" t="str">
            <v>HUEYTLAMAYA</v>
          </cell>
          <cell r="C1394" t="str">
            <v>8</v>
          </cell>
          <cell r="D1394" t="str">
            <v>0</v>
          </cell>
          <cell r="E1394">
            <v>0</v>
          </cell>
          <cell r="F1394" t="str">
            <v>0</v>
          </cell>
        </row>
        <row r="1395">
          <cell r="B1395" t="str">
            <v>JILICUATLA</v>
          </cell>
          <cell r="C1395" t="str">
            <v>19</v>
          </cell>
          <cell r="D1395" t="str">
            <v>1</v>
          </cell>
          <cell r="E1395">
            <v>0.05263157894736842</v>
          </cell>
          <cell r="F1395" t="str">
            <v>0</v>
          </cell>
        </row>
        <row r="1396">
          <cell r="B1396" t="str">
            <v>MIRADOR, EL</v>
          </cell>
          <cell r="C1396" t="str">
            <v>4</v>
          </cell>
          <cell r="D1396" t="str">
            <v>0</v>
          </cell>
          <cell r="E1396">
            <v>0</v>
          </cell>
          <cell r="F1396" t="str">
            <v>1</v>
          </cell>
        </row>
        <row r="1397">
          <cell r="B1397" t="str">
            <v>LINDERO, EL</v>
          </cell>
          <cell r="C1397" t="str">
            <v>8</v>
          </cell>
          <cell r="D1397" t="str">
            <v>0</v>
          </cell>
          <cell r="E1397">
            <v>0</v>
          </cell>
          <cell r="F1397" t="str">
            <v>0</v>
          </cell>
        </row>
        <row r="1398">
          <cell r="B1398" t="str">
            <v>MESONCILLO</v>
          </cell>
          <cell r="C1398" t="str">
            <v>3</v>
          </cell>
          <cell r="D1398" t="str">
            <v>0</v>
          </cell>
          <cell r="E1398">
            <v>0</v>
          </cell>
          <cell r="F1398" t="str">
            <v>0</v>
          </cell>
        </row>
        <row r="1399">
          <cell r="B1399" t="str">
            <v>MESON, EL</v>
          </cell>
          <cell r="C1399" t="str">
            <v>*</v>
          </cell>
          <cell r="D1399" t="str">
            <v>*</v>
          </cell>
          <cell r="F1399" t="str">
            <v>*</v>
          </cell>
        </row>
        <row r="1400">
          <cell r="B1400" t="str">
            <v>MIRADOR, EL</v>
          </cell>
          <cell r="C1400" t="str">
            <v>12</v>
          </cell>
          <cell r="D1400" t="str">
            <v>2</v>
          </cell>
          <cell r="E1400">
            <v>0.16666666666666666</v>
          </cell>
          <cell r="F1400" t="str">
            <v>0</v>
          </cell>
        </row>
        <row r="1401">
          <cell r="B1401" t="str">
            <v>PAHUATLA</v>
          </cell>
          <cell r="C1401" t="str">
            <v>11</v>
          </cell>
          <cell r="D1401" t="str">
            <v>2</v>
          </cell>
          <cell r="E1401">
            <v>0.18181818181818182</v>
          </cell>
          <cell r="F1401" t="str">
            <v>0</v>
          </cell>
        </row>
        <row r="1402">
          <cell r="B1402" t="str">
            <v>PARAJE, EL</v>
          </cell>
          <cell r="C1402" t="str">
            <v>3</v>
          </cell>
          <cell r="D1402" t="str">
            <v>1</v>
          </cell>
          <cell r="E1402">
            <v>0.3333333333333333</v>
          </cell>
          <cell r="F1402" t="str">
            <v>0</v>
          </cell>
        </row>
        <row r="1403">
          <cell r="B1403" t="str">
            <v>POTEJAL</v>
          </cell>
          <cell r="C1403" t="str">
            <v>15</v>
          </cell>
          <cell r="D1403" t="str">
            <v>9</v>
          </cell>
          <cell r="E1403">
            <v>0.6</v>
          </cell>
          <cell r="F1403" t="str">
            <v>0</v>
          </cell>
        </row>
        <row r="1404">
          <cell r="B1404" t="str">
            <v>PIEDRA MOJADA</v>
          </cell>
          <cell r="C1404" t="str">
            <v>*</v>
          </cell>
          <cell r="D1404" t="str">
            <v>*</v>
          </cell>
          <cell r="F1404" t="str">
            <v>*</v>
          </cell>
        </row>
        <row r="1405">
          <cell r="B1405" t="str">
            <v>RANCHO NUEVO</v>
          </cell>
          <cell r="C1405" t="str">
            <v>9</v>
          </cell>
          <cell r="D1405" t="str">
            <v>3</v>
          </cell>
          <cell r="E1405">
            <v>0.3333333333333333</v>
          </cell>
          <cell r="F1405" t="str">
            <v>0</v>
          </cell>
        </row>
        <row r="1406">
          <cell r="B1406" t="str">
            <v>SANTA ANA</v>
          </cell>
          <cell r="C1406" t="str">
            <v>8</v>
          </cell>
          <cell r="D1406" t="str">
            <v>0</v>
          </cell>
          <cell r="E1406">
            <v>0</v>
          </cell>
          <cell r="F1406" t="str">
            <v>0</v>
          </cell>
        </row>
        <row r="1407">
          <cell r="B1407" t="str">
            <v>SANTIAGO ATENO</v>
          </cell>
          <cell r="C1407" t="str">
            <v>20</v>
          </cell>
          <cell r="D1407" t="str">
            <v>3</v>
          </cell>
          <cell r="E1407">
            <v>0.15</v>
          </cell>
          <cell r="F1407" t="str">
            <v>0</v>
          </cell>
        </row>
        <row r="1408">
          <cell r="B1408" t="str">
            <v>TECUAPA</v>
          </cell>
          <cell r="C1408" t="str">
            <v>29</v>
          </cell>
          <cell r="D1408" t="str">
            <v>14</v>
          </cell>
          <cell r="E1408">
            <v>0.4827586206896552</v>
          </cell>
          <cell r="F1408" t="str">
            <v>0</v>
          </cell>
        </row>
        <row r="1409">
          <cell r="B1409" t="str">
            <v>TEMANGO</v>
          </cell>
          <cell r="C1409" t="str">
            <v>4</v>
          </cell>
          <cell r="D1409" t="str">
            <v>2</v>
          </cell>
          <cell r="E1409">
            <v>0.5</v>
          </cell>
          <cell r="F1409" t="str">
            <v>0</v>
          </cell>
        </row>
        <row r="1410">
          <cell r="B1410" t="str">
            <v>TETZINTLA</v>
          </cell>
          <cell r="C1410" t="str">
            <v>*</v>
          </cell>
          <cell r="D1410" t="str">
            <v>*</v>
          </cell>
          <cell r="F1410" t="str">
            <v>*</v>
          </cell>
        </row>
        <row r="1411">
          <cell r="B1411" t="str">
            <v>ZACAYAHUAL</v>
          </cell>
          <cell r="C1411" t="str">
            <v>23</v>
          </cell>
          <cell r="D1411" t="str">
            <v>9</v>
          </cell>
          <cell r="E1411">
            <v>0.391304347826087</v>
          </cell>
          <cell r="F1411" t="str">
            <v>0</v>
          </cell>
        </row>
        <row r="1412">
          <cell r="B1412" t="str">
            <v>TENANGO</v>
          </cell>
          <cell r="C1412" t="str">
            <v>*</v>
          </cell>
          <cell r="D1412" t="str">
            <v>*</v>
          </cell>
          <cell r="F1412" t="str">
            <v>*</v>
          </cell>
        </row>
        <row r="1413">
          <cell r="B1413" t="str">
            <v>XOCHILAMATLA</v>
          </cell>
          <cell r="C1413" t="str">
            <v>12</v>
          </cell>
          <cell r="D1413" t="str">
            <v>0</v>
          </cell>
          <cell r="E1413">
            <v>0</v>
          </cell>
          <cell r="F1413" t="str">
            <v>0</v>
          </cell>
        </row>
        <row r="1414">
          <cell r="B1414" t="str">
            <v>AGUA FRIA</v>
          </cell>
          <cell r="C1414" t="str">
            <v>36</v>
          </cell>
          <cell r="D1414" t="str">
            <v>22</v>
          </cell>
          <cell r="E1414">
            <v>0.6111111111111112</v>
          </cell>
          <cell r="F1414" t="str">
            <v>0</v>
          </cell>
        </row>
        <row r="1415">
          <cell r="B1415" t="str">
            <v>ZACATENO</v>
          </cell>
          <cell r="C1415" t="str">
            <v>7</v>
          </cell>
          <cell r="D1415" t="str">
            <v>0</v>
          </cell>
          <cell r="E1415">
            <v>0</v>
          </cell>
          <cell r="F1415" t="str">
            <v>0</v>
          </cell>
        </row>
        <row r="1416">
          <cell r="B1416" t="str">
            <v>TETLILCO</v>
          </cell>
          <cell r="C1416" t="str">
            <v>25</v>
          </cell>
          <cell r="D1416" t="str">
            <v>3</v>
          </cell>
          <cell r="E1416">
            <v>0.12</v>
          </cell>
          <cell r="F1416" t="str">
            <v>0</v>
          </cell>
        </row>
        <row r="1417">
          <cell r="B1417" t="str">
            <v>VEGA, LA</v>
          </cell>
          <cell r="C1417" t="str">
            <v>7</v>
          </cell>
          <cell r="D1417" t="str">
            <v>0</v>
          </cell>
          <cell r="E1417">
            <v>0</v>
          </cell>
          <cell r="F1417" t="str">
            <v>0</v>
          </cell>
        </row>
        <row r="1418">
          <cell r="B1418" t="str">
            <v>RINCON, EL</v>
          </cell>
          <cell r="C1418" t="str">
            <v>15</v>
          </cell>
          <cell r="D1418" t="str">
            <v>0</v>
          </cell>
          <cell r="E1418">
            <v>0</v>
          </cell>
          <cell r="F1418" t="str">
            <v>0</v>
          </cell>
        </row>
        <row r="1419">
          <cell r="B1419" t="str">
            <v>TEPETLACO</v>
          </cell>
          <cell r="C1419" t="str">
            <v>15</v>
          </cell>
          <cell r="D1419" t="str">
            <v>2</v>
          </cell>
          <cell r="E1419">
            <v>0.13333333333333333</v>
          </cell>
          <cell r="F1419" t="str">
            <v>0</v>
          </cell>
        </row>
        <row r="1420">
          <cell r="B1420" t="str">
            <v>COCHOTITLA</v>
          </cell>
          <cell r="C1420" t="str">
            <v>11</v>
          </cell>
          <cell r="D1420" t="str">
            <v>0</v>
          </cell>
          <cell r="E1420">
            <v>0</v>
          </cell>
          <cell r="F1420" t="str">
            <v>0</v>
          </cell>
        </row>
        <row r="1421">
          <cell r="B1421" t="str">
            <v>JOYA, LA</v>
          </cell>
          <cell r="C1421" t="str">
            <v>*</v>
          </cell>
          <cell r="D1421" t="str">
            <v>*</v>
          </cell>
          <cell r="F1421" t="str">
            <v>*</v>
          </cell>
        </row>
        <row r="1422">
          <cell r="B1422" t="str">
            <v>PROGRESO, EL</v>
          </cell>
          <cell r="C1422" t="str">
            <v>27</v>
          </cell>
          <cell r="D1422" t="str">
            <v>0</v>
          </cell>
          <cell r="E1422">
            <v>0</v>
          </cell>
          <cell r="F1422" t="str">
            <v>0</v>
          </cell>
        </row>
        <row r="1423">
          <cell r="B1423" t="str">
            <v>COMESCALCO</v>
          </cell>
          <cell r="C1423" t="str">
            <v>*</v>
          </cell>
          <cell r="D1423" t="str">
            <v>*</v>
          </cell>
          <cell r="F1423" t="str">
            <v>*</v>
          </cell>
        </row>
        <row r="1424">
          <cell r="B1424" t="str">
            <v>OSTOTENO</v>
          </cell>
          <cell r="C1424" t="str">
            <v>6</v>
          </cell>
          <cell r="D1424" t="str">
            <v>0</v>
          </cell>
          <cell r="E1424">
            <v>0</v>
          </cell>
          <cell r="F1424" t="str">
            <v>0</v>
          </cell>
        </row>
        <row r="1425">
          <cell r="B1425" t="str">
            <v>DON LINO DEL RIO</v>
          </cell>
          <cell r="C1425" t="str">
            <v>*</v>
          </cell>
          <cell r="D1425" t="str">
            <v>*</v>
          </cell>
          <cell r="F1425" t="str">
            <v>*</v>
          </cell>
        </row>
        <row r="1426">
          <cell r="B1426" t="str">
            <v>CUACOMOL</v>
          </cell>
          <cell r="C1426" t="str">
            <v>4</v>
          </cell>
          <cell r="D1426" t="str">
            <v>0</v>
          </cell>
          <cell r="E1426">
            <v>0</v>
          </cell>
          <cell r="F1426" t="str">
            <v>0</v>
          </cell>
        </row>
        <row r="1427">
          <cell r="B1427" t="str">
            <v>ANALI</v>
          </cell>
          <cell r="C1427" t="str">
            <v>36</v>
          </cell>
          <cell r="D1427" t="str">
            <v>6</v>
          </cell>
          <cell r="E1427">
            <v>0.16666666666666666</v>
          </cell>
          <cell r="F1427" t="str">
            <v>0</v>
          </cell>
        </row>
        <row r="1428">
          <cell r="B1428" t="str">
            <v>OJITAL, EL</v>
          </cell>
          <cell r="C1428" t="str">
            <v>11</v>
          </cell>
          <cell r="D1428" t="str">
            <v>0</v>
          </cell>
          <cell r="E1428">
            <v>0</v>
          </cell>
          <cell r="F1428" t="str">
            <v>0</v>
          </cell>
        </row>
        <row r="1429">
          <cell r="B1429" t="str">
            <v>APAXTITLA</v>
          </cell>
          <cell r="C1429" t="str">
            <v>8</v>
          </cell>
          <cell r="D1429" t="str">
            <v>0</v>
          </cell>
          <cell r="E1429">
            <v>0</v>
          </cell>
          <cell r="F1429" t="str">
            <v>0</v>
          </cell>
        </row>
        <row r="1430">
          <cell r="B1430" t="str">
            <v>ARENAL, EL</v>
          </cell>
          <cell r="C1430" t="str">
            <v>14</v>
          </cell>
          <cell r="D1430" t="str">
            <v>0</v>
          </cell>
          <cell r="E1430">
            <v>0</v>
          </cell>
          <cell r="F1430" t="str">
            <v>0</v>
          </cell>
        </row>
        <row r="1431">
          <cell r="B1431" t="str">
            <v>ARROYO</v>
          </cell>
          <cell r="C1431" t="str">
            <v>11</v>
          </cell>
          <cell r="D1431" t="str">
            <v>0</v>
          </cell>
          <cell r="E1431">
            <v>0</v>
          </cell>
          <cell r="F1431" t="str">
            <v>0</v>
          </cell>
        </row>
        <row r="1432">
          <cell r="B1432" t="str">
            <v>TLALTETZINTLA</v>
          </cell>
          <cell r="C1432" t="str">
            <v>30</v>
          </cell>
          <cell r="D1432" t="str">
            <v>3</v>
          </cell>
          <cell r="E1432">
            <v>0.1</v>
          </cell>
          <cell r="F1432" t="str">
            <v>1</v>
          </cell>
        </row>
        <row r="1433">
          <cell r="B1433" t="str">
            <v>TLAPANI</v>
          </cell>
          <cell r="C1433" t="str">
            <v>5</v>
          </cell>
          <cell r="D1433" t="str">
            <v>1</v>
          </cell>
          <cell r="E1433">
            <v>0.2</v>
          </cell>
          <cell r="F1433" t="str">
            <v>1</v>
          </cell>
        </row>
        <row r="1434">
          <cell r="B1434" t="str">
            <v>ENCINAL, EL</v>
          </cell>
          <cell r="C1434" t="str">
            <v>3</v>
          </cell>
          <cell r="D1434" t="str">
            <v>0</v>
          </cell>
          <cell r="E1434">
            <v>0</v>
          </cell>
          <cell r="F1434" t="str">
            <v>0</v>
          </cell>
        </row>
        <row r="1435">
          <cell r="B1435" t="str">
            <v>JILICUATLA</v>
          </cell>
          <cell r="C1435" t="str">
            <v>*</v>
          </cell>
          <cell r="D1435" t="str">
            <v>*</v>
          </cell>
          <cell r="F1435" t="str">
            <v>*</v>
          </cell>
        </row>
        <row r="1436">
          <cell r="B1436" t="str">
            <v>CUAYO, EL</v>
          </cell>
          <cell r="C1436" t="str">
            <v>49</v>
          </cell>
          <cell r="D1436" t="str">
            <v>0</v>
          </cell>
          <cell r="E1436">
            <v>0</v>
          </cell>
          <cell r="F1436" t="str">
            <v>0</v>
          </cell>
        </row>
        <row r="1437">
          <cell r="B1437" t="str">
            <v>TZILTZAPOLLO</v>
          </cell>
          <cell r="C1437" t="str">
            <v>35</v>
          </cell>
          <cell r="D1437" t="str">
            <v>0</v>
          </cell>
          <cell r="E1437">
            <v>0</v>
          </cell>
          <cell r="F1437" t="str">
            <v>0</v>
          </cell>
        </row>
        <row r="1438">
          <cell r="B1438" t="str">
            <v>TLALPANI</v>
          </cell>
          <cell r="C1438" t="str">
            <v>*</v>
          </cell>
          <cell r="D1438" t="str">
            <v>*</v>
          </cell>
          <cell r="F1438" t="str">
            <v>*</v>
          </cell>
        </row>
        <row r="1439">
          <cell r="B1439" t="str">
            <v>ZACAPILOLLA</v>
          </cell>
          <cell r="C1439" t="str">
            <v>*</v>
          </cell>
          <cell r="D1439" t="str">
            <v>*</v>
          </cell>
          <cell r="F1439" t="str">
            <v>*</v>
          </cell>
        </row>
        <row r="1440">
          <cell r="B1440" t="str">
            <v>DOS ARROYOS</v>
          </cell>
          <cell r="C1440" t="str">
            <v>*</v>
          </cell>
          <cell r="D1440" t="str">
            <v>*</v>
          </cell>
          <cell r="F1440" t="str">
            <v>*</v>
          </cell>
        </row>
        <row r="1441">
          <cell r="B1441" t="str">
            <v>SAN JOSE</v>
          </cell>
          <cell r="C1441" t="str">
            <v>*</v>
          </cell>
          <cell r="D1441" t="str">
            <v>*</v>
          </cell>
          <cell r="F1441" t="str">
            <v>*</v>
          </cell>
        </row>
        <row r="1442">
          <cell r="B1442" t="str">
            <v>CRUZ, LA</v>
          </cell>
          <cell r="C1442" t="str">
            <v>41</v>
          </cell>
          <cell r="D1442" t="str">
            <v>1</v>
          </cell>
          <cell r="E1442">
            <v>0.024390243902439025</v>
          </cell>
          <cell r="F1442" t="str">
            <v>0</v>
          </cell>
        </row>
        <row r="1443">
          <cell r="B1443" t="str">
            <v>YEDDE</v>
          </cell>
          <cell r="C1443" t="str">
            <v>24</v>
          </cell>
          <cell r="D1443" t="str">
            <v>2</v>
          </cell>
          <cell r="E1443">
            <v>0.08333333333333333</v>
          </cell>
          <cell r="F1443" t="str">
            <v>0</v>
          </cell>
        </row>
        <row r="1444">
          <cell r="B1444" t="str">
            <v>LEOGI</v>
          </cell>
          <cell r="C1444" t="str">
            <v>12</v>
          </cell>
          <cell r="D1444" t="str">
            <v>0</v>
          </cell>
          <cell r="E1444">
            <v>0</v>
          </cell>
          <cell r="F1444" t="str">
            <v>0</v>
          </cell>
        </row>
        <row r="1445">
          <cell r="B1445" t="str">
            <v>CUCHILLA, LA</v>
          </cell>
          <cell r="C1445" t="str">
            <v>*</v>
          </cell>
          <cell r="D1445" t="str">
            <v>*</v>
          </cell>
          <cell r="F1445" t="str">
            <v>*</v>
          </cell>
        </row>
        <row r="1446">
          <cell r="B1446" t="str">
            <v>CRUCICA</v>
          </cell>
          <cell r="C1446" t="str">
            <v>*</v>
          </cell>
          <cell r="D1446" t="str">
            <v>*</v>
          </cell>
          <cell r="F1446" t="str">
            <v>*</v>
          </cell>
        </row>
        <row r="1447">
          <cell r="B1447" t="str">
            <v>TEJERIA</v>
          </cell>
          <cell r="C1447" t="str">
            <v>*</v>
          </cell>
          <cell r="D1447" t="str">
            <v>*</v>
          </cell>
          <cell r="F1447" t="str">
            <v>*</v>
          </cell>
        </row>
        <row r="1448">
          <cell r="B1448" t="str">
            <v>XOCHIAPA</v>
          </cell>
          <cell r="C1448" t="str">
            <v>3</v>
          </cell>
          <cell r="D1448" t="str">
            <v>0</v>
          </cell>
          <cell r="E1448">
            <v>0</v>
          </cell>
          <cell r="F1448" t="str">
            <v>0</v>
          </cell>
        </row>
        <row r="1449">
          <cell r="B1449" t="str">
            <v>CUEVA DEL TIGRE, LA</v>
          </cell>
          <cell r="C1449" t="str">
            <v>*</v>
          </cell>
          <cell r="D1449" t="str">
            <v>*</v>
          </cell>
          <cell r="F1449" t="str">
            <v>*</v>
          </cell>
        </row>
        <row r="1450">
          <cell r="B1450" t="str">
            <v>BRASIL, EL</v>
          </cell>
          <cell r="C1450" t="str">
            <v>*</v>
          </cell>
          <cell r="D1450" t="str">
            <v>*</v>
          </cell>
          <cell r="F1450" t="str">
            <v>*</v>
          </cell>
        </row>
        <row r="1451">
          <cell r="B1451" t="str">
            <v>PATOLOYA</v>
          </cell>
          <cell r="C1451" t="str">
            <v>*</v>
          </cell>
          <cell r="D1451" t="str">
            <v>*</v>
          </cell>
          <cell r="F1451" t="str">
            <v>*</v>
          </cell>
        </row>
        <row r="1452">
          <cell r="B1452" t="str">
            <v>LOCALIDADES DE UNA VIVIENDA</v>
          </cell>
          <cell r="C1452" t="str">
            <v>10</v>
          </cell>
          <cell r="D1452" t="str">
            <v>1</v>
          </cell>
          <cell r="E1452">
            <v>0.1</v>
          </cell>
          <cell r="F1452" t="str">
            <v>0</v>
          </cell>
        </row>
        <row r="1453">
          <cell r="B1453" t="str">
            <v>LOCALIDADES DE DOS VIVIENDAS</v>
          </cell>
          <cell r="C1453" t="str">
            <v>24</v>
          </cell>
          <cell r="D1453" t="str">
            <v>0</v>
          </cell>
          <cell r="E1453">
            <v>0</v>
          </cell>
          <cell r="F145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zoomScale="75" zoomScaleNormal="75" workbookViewId="0" topLeftCell="A1">
      <selection activeCell="B24" sqref="B24:H24"/>
    </sheetView>
  </sheetViews>
  <sheetFormatPr defaultColWidth="11.421875" defaultRowHeight="12.75"/>
  <cols>
    <col min="1" max="1" width="2.28125" style="0" customWidth="1"/>
    <col min="2" max="2" width="45.7109375" style="24" customWidth="1"/>
    <col min="3" max="3" width="14.00390625" style="25" bestFit="1" customWidth="1"/>
    <col min="4" max="5" width="11.7109375" style="25" customWidth="1"/>
    <col min="6" max="6" width="12.8515625" style="25" customWidth="1"/>
    <col min="7" max="7" width="11.7109375" style="25" customWidth="1"/>
    <col min="8" max="8" width="16.8515625" style="26" bestFit="1" customWidth="1"/>
  </cols>
  <sheetData>
    <row r="1" spans="2:8" ht="18">
      <c r="B1" s="72" t="s">
        <v>673</v>
      </c>
      <c r="C1" s="72"/>
      <c r="D1" s="72"/>
      <c r="E1" s="72"/>
      <c r="F1" s="72"/>
      <c r="G1" s="72"/>
      <c r="H1" s="72"/>
    </row>
    <row r="2" spans="2:8" ht="15">
      <c r="B2" s="73" t="s">
        <v>674</v>
      </c>
      <c r="C2" s="73"/>
      <c r="D2" s="73"/>
      <c r="E2" s="73"/>
      <c r="F2" s="73"/>
      <c r="G2" s="73"/>
      <c r="H2" s="73"/>
    </row>
    <row r="3" spans="2:8" ht="13.5" thickBot="1">
      <c r="B3" s="82" t="s">
        <v>675</v>
      </c>
      <c r="C3" s="82"/>
      <c r="D3" s="82"/>
      <c r="E3" s="82"/>
      <c r="F3" s="82"/>
      <c r="G3" s="82"/>
      <c r="H3" s="82"/>
    </row>
    <row r="4" spans="2:8" ht="42.75" customHeight="1">
      <c r="B4" s="77" t="s">
        <v>676</v>
      </c>
      <c r="C4" s="79" t="s">
        <v>677</v>
      </c>
      <c r="D4" s="81" t="s">
        <v>678</v>
      </c>
      <c r="E4" s="81"/>
      <c r="F4" s="81" t="s">
        <v>679</v>
      </c>
      <c r="G4" s="81"/>
      <c r="H4" s="1" t="s">
        <v>680</v>
      </c>
    </row>
    <row r="5" spans="2:8" ht="13.5" thickBot="1">
      <c r="B5" s="78"/>
      <c r="C5" s="80"/>
      <c r="D5" s="2" t="s">
        <v>681</v>
      </c>
      <c r="E5" s="2" t="s">
        <v>682</v>
      </c>
      <c r="F5" s="2" t="s">
        <v>681</v>
      </c>
      <c r="G5" s="2" t="s">
        <v>682</v>
      </c>
      <c r="H5" s="3" t="s">
        <v>681</v>
      </c>
    </row>
    <row r="6" spans="2:8" ht="12.75">
      <c r="B6" s="4" t="s">
        <v>683</v>
      </c>
      <c r="C6" s="5">
        <v>16237</v>
      </c>
      <c r="D6" s="5">
        <v>2978</v>
      </c>
      <c r="E6" s="6">
        <f aca="true" t="shared" si="0" ref="E6:E17">SUM(D6/C6)</f>
        <v>0.18340826507359734</v>
      </c>
      <c r="F6" s="5">
        <v>687</v>
      </c>
      <c r="G6" s="6">
        <f aca="true" t="shared" si="1" ref="G6:G17">SUM(F6/C6)</f>
        <v>0.0423107716942785</v>
      </c>
      <c r="H6" s="7">
        <v>4.39</v>
      </c>
    </row>
    <row r="7" spans="2:8" ht="12.75">
      <c r="B7" s="8" t="s">
        <v>684</v>
      </c>
      <c r="C7" s="9">
        <v>58735</v>
      </c>
      <c r="D7" s="9">
        <v>7861</v>
      </c>
      <c r="E7" s="10">
        <f t="shared" si="0"/>
        <v>0.13383842683238273</v>
      </c>
      <c r="F7" s="9">
        <v>3831</v>
      </c>
      <c r="G7" s="10">
        <f t="shared" si="1"/>
        <v>0.0652251638716268</v>
      </c>
      <c r="H7" s="11">
        <v>5.33</v>
      </c>
    </row>
    <row r="8" spans="2:8" ht="12.75">
      <c r="B8" s="8" t="s">
        <v>685</v>
      </c>
      <c r="C8" s="9">
        <v>15072</v>
      </c>
      <c r="D8" s="9">
        <v>1829</v>
      </c>
      <c r="E8" s="10">
        <f t="shared" si="0"/>
        <v>0.1213508492569002</v>
      </c>
      <c r="F8" s="9">
        <v>895</v>
      </c>
      <c r="G8" s="10">
        <f t="shared" si="1"/>
        <v>0.05938163481953291</v>
      </c>
      <c r="H8" s="11">
        <v>4.75</v>
      </c>
    </row>
    <row r="9" spans="2:8" ht="12.75">
      <c r="B9" s="8" t="s">
        <v>686</v>
      </c>
      <c r="C9" s="9">
        <v>18093</v>
      </c>
      <c r="D9" s="9">
        <v>2747</v>
      </c>
      <c r="E9" s="10">
        <f t="shared" si="0"/>
        <v>0.15182667329906593</v>
      </c>
      <c r="F9" s="9">
        <v>994</v>
      </c>
      <c r="G9" s="10">
        <f t="shared" si="1"/>
        <v>0.05493837395677886</v>
      </c>
      <c r="H9" s="11">
        <v>4.6</v>
      </c>
    </row>
    <row r="10" spans="2:8" ht="12.75">
      <c r="B10" s="8" t="s">
        <v>687</v>
      </c>
      <c r="C10" s="9">
        <v>12956</v>
      </c>
      <c r="D10" s="9">
        <v>3904</v>
      </c>
      <c r="E10" s="10">
        <f t="shared" si="0"/>
        <v>0.3013275702377277</v>
      </c>
      <c r="F10" s="9">
        <v>293</v>
      </c>
      <c r="G10" s="10">
        <f t="shared" si="1"/>
        <v>0.02261500463105897</v>
      </c>
      <c r="H10" s="11">
        <v>2.66</v>
      </c>
    </row>
    <row r="11" spans="2:8" ht="12.75">
      <c r="B11" s="8" t="s">
        <v>688</v>
      </c>
      <c r="C11" s="9">
        <v>12863</v>
      </c>
      <c r="D11" s="9">
        <v>1813</v>
      </c>
      <c r="E11" s="10">
        <f t="shared" si="0"/>
        <v>0.14094690196688175</v>
      </c>
      <c r="F11" s="9">
        <v>893</v>
      </c>
      <c r="G11" s="10">
        <f t="shared" si="1"/>
        <v>0.06942392909896603</v>
      </c>
      <c r="H11" s="11">
        <v>4.98</v>
      </c>
    </row>
    <row r="12" spans="2:8" ht="12.75">
      <c r="B12" s="8" t="s">
        <v>689</v>
      </c>
      <c r="C12" s="9">
        <v>94829</v>
      </c>
      <c r="D12" s="9">
        <v>10351</v>
      </c>
      <c r="E12" s="10">
        <f t="shared" si="0"/>
        <v>0.10915437260753567</v>
      </c>
      <c r="F12" s="9">
        <v>6800</v>
      </c>
      <c r="G12" s="10">
        <f t="shared" si="1"/>
        <v>0.07170802180767487</v>
      </c>
      <c r="H12" s="11">
        <v>5.58</v>
      </c>
    </row>
    <row r="13" spans="2:8" ht="12.75">
      <c r="B13" s="8" t="s">
        <v>690</v>
      </c>
      <c r="C13" s="9">
        <v>9051</v>
      </c>
      <c r="D13" s="9">
        <v>2502</v>
      </c>
      <c r="E13" s="10">
        <f t="shared" si="0"/>
        <v>0.27643354325488895</v>
      </c>
      <c r="F13" s="9">
        <v>225</v>
      </c>
      <c r="G13" s="10">
        <f t="shared" si="1"/>
        <v>0.02485913158766987</v>
      </c>
      <c r="H13" s="11">
        <v>2.74</v>
      </c>
    </row>
    <row r="14" spans="2:8" ht="12.75">
      <c r="B14" s="8" t="s">
        <v>691</v>
      </c>
      <c r="C14" s="9">
        <v>6993</v>
      </c>
      <c r="D14" s="9">
        <v>1562</v>
      </c>
      <c r="E14" s="10">
        <f t="shared" si="0"/>
        <v>0.22336622336622336</v>
      </c>
      <c r="F14" s="9">
        <v>245</v>
      </c>
      <c r="G14" s="10">
        <f t="shared" si="1"/>
        <v>0.035035035035035036</v>
      </c>
      <c r="H14" s="11">
        <v>3.24</v>
      </c>
    </row>
    <row r="15" spans="2:8" ht="13.5" thickBot="1">
      <c r="B15" s="12" t="s">
        <v>692</v>
      </c>
      <c r="C15" s="13">
        <v>12339</v>
      </c>
      <c r="D15" s="13">
        <v>2957</v>
      </c>
      <c r="E15" s="14">
        <f t="shared" si="0"/>
        <v>0.23964664883702083</v>
      </c>
      <c r="F15" s="13">
        <v>377</v>
      </c>
      <c r="G15" s="14">
        <f t="shared" si="1"/>
        <v>0.030553529459437557</v>
      </c>
      <c r="H15" s="15">
        <v>3.37</v>
      </c>
    </row>
    <row r="16" spans="2:8" s="19" customFormat="1" ht="12.75">
      <c r="B16" s="16" t="s">
        <v>693</v>
      </c>
      <c r="C16" s="17">
        <f>SUM(C6:C15)</f>
        <v>257168</v>
      </c>
      <c r="D16" s="17">
        <f>SUM(D6:D15)</f>
        <v>38504</v>
      </c>
      <c r="E16" s="18">
        <f t="shared" si="0"/>
        <v>0.1497231381820444</v>
      </c>
      <c r="F16" s="17">
        <f>SUM(F6:F15)</f>
        <v>15240</v>
      </c>
      <c r="G16" s="18">
        <f t="shared" si="1"/>
        <v>0.059260872270266905</v>
      </c>
      <c r="H16" s="7">
        <f>SUM(H6:H15)/10</f>
        <v>4.164</v>
      </c>
    </row>
    <row r="17" spans="2:8" s="19" customFormat="1" ht="13.5" thickBot="1">
      <c r="B17" s="20" t="s">
        <v>694</v>
      </c>
      <c r="C17" s="21">
        <v>6908975</v>
      </c>
      <c r="D17" s="21">
        <v>669596</v>
      </c>
      <c r="E17" s="22">
        <f t="shared" si="0"/>
        <v>0.09691683643376912</v>
      </c>
      <c r="F17" s="21">
        <v>661493</v>
      </c>
      <c r="G17" s="22">
        <f t="shared" si="1"/>
        <v>0.09574401412655278</v>
      </c>
      <c r="H17" s="23" t="s">
        <v>695</v>
      </c>
    </row>
    <row r="22" spans="2:8" ht="18">
      <c r="B22" s="72" t="s">
        <v>673</v>
      </c>
      <c r="C22" s="72"/>
      <c r="D22" s="72"/>
      <c r="E22" s="72"/>
      <c r="F22" s="72"/>
      <c r="G22" s="72"/>
      <c r="H22" s="72"/>
    </row>
    <row r="23" spans="2:8" ht="15">
      <c r="B23" s="73" t="s">
        <v>674</v>
      </c>
      <c r="C23" s="73"/>
      <c r="D23" s="73"/>
      <c r="E23" s="73"/>
      <c r="F23" s="73"/>
      <c r="G23" s="73"/>
      <c r="H23" s="73"/>
    </row>
    <row r="24" spans="2:8" ht="12.75">
      <c r="B24" s="74" t="s">
        <v>448</v>
      </c>
      <c r="C24" s="75"/>
      <c r="D24" s="75"/>
      <c r="E24" s="75"/>
      <c r="F24" s="75"/>
      <c r="G24" s="75"/>
      <c r="H24" s="76"/>
    </row>
    <row r="25" ht="13.5" thickBot="1"/>
    <row r="26" spans="2:8" ht="43.5" customHeight="1">
      <c r="B26" s="77" t="s">
        <v>676</v>
      </c>
      <c r="C26" s="79" t="s">
        <v>677</v>
      </c>
      <c r="D26" s="81" t="s">
        <v>678</v>
      </c>
      <c r="E26" s="81"/>
      <c r="F26" s="81" t="s">
        <v>679</v>
      </c>
      <c r="G26" s="81"/>
      <c r="H26" s="1" t="s">
        <v>680</v>
      </c>
    </row>
    <row r="27" spans="2:8" ht="13.5" thickBot="1">
      <c r="B27" s="78"/>
      <c r="C27" s="80"/>
      <c r="D27" s="2" t="s">
        <v>681</v>
      </c>
      <c r="E27" s="2" t="s">
        <v>682</v>
      </c>
      <c r="F27" s="2" t="s">
        <v>681</v>
      </c>
      <c r="G27" s="2" t="s">
        <v>682</v>
      </c>
      <c r="H27" s="3" t="s">
        <v>681</v>
      </c>
    </row>
    <row r="28" spans="2:8" ht="12.75">
      <c r="B28" s="4" t="s">
        <v>687</v>
      </c>
      <c r="C28" s="5">
        <v>12956</v>
      </c>
      <c r="D28" s="5">
        <v>3904</v>
      </c>
      <c r="E28" s="60">
        <f aca="true" t="shared" si="2" ref="E28:E37">SUM(D28/C28)</f>
        <v>0.3013275702377277</v>
      </c>
      <c r="F28" s="5">
        <v>293</v>
      </c>
      <c r="G28" s="6">
        <f aca="true" t="shared" si="3" ref="G28:G37">SUM(F28/C28)</f>
        <v>0.02261500463105897</v>
      </c>
      <c r="H28" s="64">
        <v>2.66</v>
      </c>
    </row>
    <row r="29" spans="2:8" ht="12.75">
      <c r="B29" s="8" t="s">
        <v>690</v>
      </c>
      <c r="C29" s="9">
        <v>9051</v>
      </c>
      <c r="D29" s="9">
        <v>2502</v>
      </c>
      <c r="E29" s="53">
        <f t="shared" si="2"/>
        <v>0.27643354325488895</v>
      </c>
      <c r="F29" s="9">
        <v>225</v>
      </c>
      <c r="G29" s="10">
        <f t="shared" si="3"/>
        <v>0.02485913158766987</v>
      </c>
      <c r="H29" s="65">
        <v>2.74</v>
      </c>
    </row>
    <row r="30" spans="2:8" ht="12.75">
      <c r="B30" s="8" t="s">
        <v>692</v>
      </c>
      <c r="C30" s="9">
        <v>12339</v>
      </c>
      <c r="D30" s="9">
        <v>2957</v>
      </c>
      <c r="E30" s="53">
        <f t="shared" si="2"/>
        <v>0.23964664883702083</v>
      </c>
      <c r="F30" s="9">
        <v>377</v>
      </c>
      <c r="G30" s="10">
        <f t="shared" si="3"/>
        <v>0.030553529459437557</v>
      </c>
      <c r="H30" s="65">
        <v>3.37</v>
      </c>
    </row>
    <row r="31" spans="2:8" ht="12.75">
      <c r="B31" s="8" t="s">
        <v>691</v>
      </c>
      <c r="C31" s="9">
        <v>6993</v>
      </c>
      <c r="D31" s="9">
        <v>1562</v>
      </c>
      <c r="E31" s="53">
        <f t="shared" si="2"/>
        <v>0.22336622336622336</v>
      </c>
      <c r="F31" s="9">
        <v>245</v>
      </c>
      <c r="G31" s="10">
        <f t="shared" si="3"/>
        <v>0.035035035035035036</v>
      </c>
      <c r="H31" s="65">
        <v>3.24</v>
      </c>
    </row>
    <row r="32" spans="2:8" ht="12.75">
      <c r="B32" s="8" t="s">
        <v>683</v>
      </c>
      <c r="C32" s="9">
        <v>16237</v>
      </c>
      <c r="D32" s="9">
        <v>2978</v>
      </c>
      <c r="E32" s="53">
        <f t="shared" si="2"/>
        <v>0.18340826507359734</v>
      </c>
      <c r="F32" s="9">
        <v>687</v>
      </c>
      <c r="G32" s="10">
        <f t="shared" si="3"/>
        <v>0.0423107716942785</v>
      </c>
      <c r="H32" s="65">
        <v>4.39</v>
      </c>
    </row>
    <row r="33" spans="2:8" ht="12.75">
      <c r="B33" s="8" t="s">
        <v>686</v>
      </c>
      <c r="C33" s="9">
        <v>18093</v>
      </c>
      <c r="D33" s="9">
        <v>2747</v>
      </c>
      <c r="E33" s="53">
        <f t="shared" si="2"/>
        <v>0.15182667329906593</v>
      </c>
      <c r="F33" s="9">
        <v>994</v>
      </c>
      <c r="G33" s="10">
        <f t="shared" si="3"/>
        <v>0.05493837395677886</v>
      </c>
      <c r="H33" s="65">
        <v>4.6</v>
      </c>
    </row>
    <row r="34" spans="2:8" ht="12.75">
      <c r="B34" s="8" t="s">
        <v>688</v>
      </c>
      <c r="C34" s="9">
        <v>12863</v>
      </c>
      <c r="D34" s="9">
        <v>1813</v>
      </c>
      <c r="E34" s="53">
        <f t="shared" si="2"/>
        <v>0.14094690196688175</v>
      </c>
      <c r="F34" s="9">
        <v>893</v>
      </c>
      <c r="G34" s="10">
        <f t="shared" si="3"/>
        <v>0.06942392909896603</v>
      </c>
      <c r="H34" s="65">
        <v>4.98</v>
      </c>
    </row>
    <row r="35" spans="2:8" ht="12.75">
      <c r="B35" s="8" t="s">
        <v>684</v>
      </c>
      <c r="C35" s="9">
        <v>58735</v>
      </c>
      <c r="D35" s="9">
        <v>7861</v>
      </c>
      <c r="E35" s="53">
        <f t="shared" si="2"/>
        <v>0.13383842683238273</v>
      </c>
      <c r="F35" s="9">
        <v>3831</v>
      </c>
      <c r="G35" s="10">
        <f t="shared" si="3"/>
        <v>0.0652251638716268</v>
      </c>
      <c r="H35" s="65">
        <v>5.33</v>
      </c>
    </row>
    <row r="36" spans="2:8" ht="12.75">
      <c r="B36" s="8" t="s">
        <v>685</v>
      </c>
      <c r="C36" s="9">
        <v>15072</v>
      </c>
      <c r="D36" s="9">
        <v>1829</v>
      </c>
      <c r="E36" s="53">
        <f t="shared" si="2"/>
        <v>0.1213508492569002</v>
      </c>
      <c r="F36" s="9">
        <v>895</v>
      </c>
      <c r="G36" s="10">
        <f t="shared" si="3"/>
        <v>0.05938163481953291</v>
      </c>
      <c r="H36" s="65">
        <v>4.75</v>
      </c>
    </row>
    <row r="37" spans="2:8" ht="13.5" thickBot="1">
      <c r="B37" s="12" t="s">
        <v>689</v>
      </c>
      <c r="C37" s="13">
        <v>94829</v>
      </c>
      <c r="D37" s="13">
        <v>10351</v>
      </c>
      <c r="E37" s="55">
        <f t="shared" si="2"/>
        <v>0.10915437260753567</v>
      </c>
      <c r="F37" s="13">
        <v>6800</v>
      </c>
      <c r="G37" s="14">
        <f t="shared" si="3"/>
        <v>0.07170802180767487</v>
      </c>
      <c r="H37" s="66">
        <v>5.58</v>
      </c>
    </row>
    <row r="38" spans="2:8" ht="12.75">
      <c r="B38" s="16" t="s">
        <v>693</v>
      </c>
      <c r="C38" s="17">
        <f>SUM(C28:C37)</f>
        <v>257168</v>
      </c>
      <c r="D38" s="17">
        <f>SUM(D28:D37)</f>
        <v>38504</v>
      </c>
      <c r="E38" s="60">
        <f>SUM(D38/C38)</f>
        <v>0.1497231381820444</v>
      </c>
      <c r="F38" s="17">
        <f>SUM(F28:F37)</f>
        <v>15240</v>
      </c>
      <c r="G38" s="18">
        <f>SUM(F38/C38)</f>
        <v>0.059260872270266905</v>
      </c>
      <c r="H38" s="62">
        <f>SUM(H28:H37)/10</f>
        <v>4.164</v>
      </c>
    </row>
    <row r="39" spans="2:8" ht="13.5" thickBot="1">
      <c r="B39" s="20" t="s">
        <v>694</v>
      </c>
      <c r="C39" s="21">
        <v>6908975</v>
      </c>
      <c r="D39" s="21">
        <v>669596</v>
      </c>
      <c r="E39" s="56">
        <f>SUM(D39/C39)</f>
        <v>0.09691683643376912</v>
      </c>
      <c r="F39" s="21">
        <v>661493</v>
      </c>
      <c r="G39" s="22">
        <f>SUM(F39/C39)</f>
        <v>0.09574401412655278</v>
      </c>
      <c r="H39" s="63" t="s">
        <v>695</v>
      </c>
    </row>
  </sheetData>
  <mergeCells count="14">
    <mergeCell ref="B1:H1"/>
    <mergeCell ref="B2:H2"/>
    <mergeCell ref="B3:H3"/>
    <mergeCell ref="C4:C5"/>
    <mergeCell ref="D4:E4"/>
    <mergeCell ref="F4:G4"/>
    <mergeCell ref="B4:B5"/>
    <mergeCell ref="B22:H22"/>
    <mergeCell ref="B23:H23"/>
    <mergeCell ref="B24:H24"/>
    <mergeCell ref="B26:B27"/>
    <mergeCell ref="C26:C27"/>
    <mergeCell ref="D26:E26"/>
    <mergeCell ref="F26:G26"/>
  </mergeCells>
  <printOptions horizontalCentered="1"/>
  <pageMargins left="0.5905511811023623" right="0.5905511811023623" top="0.44" bottom="0.7874015748031497" header="0" footer="0"/>
  <pageSetup horizontalDpi="300" verticalDpi="300" orientation="portrait" scale="70" r:id="rId1"/>
  <headerFooter alignWithMargins="0">
    <oddHeader>&amp;LLos Procesos Electorales en Regiones Indígenas&amp;RIFE - CIESAS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858"/>
  <sheetViews>
    <sheetView zoomScale="75" zoomScaleNormal="75" workbookViewId="0" topLeftCell="A1">
      <selection activeCell="B2" sqref="B2:J2"/>
    </sheetView>
  </sheetViews>
  <sheetFormatPr defaultColWidth="11.421875" defaultRowHeight="12.75"/>
  <cols>
    <col min="1" max="1" width="1.7109375" style="0" customWidth="1"/>
    <col min="2" max="2" width="26.140625" style="0" customWidth="1"/>
    <col min="3" max="3" width="6.421875" style="0" customWidth="1"/>
    <col min="4" max="4" width="34.57421875" style="0" customWidth="1"/>
    <col min="5" max="5" width="14.00390625" style="0" bestFit="1" customWidth="1"/>
    <col min="6" max="6" width="12.7109375" style="0" customWidth="1"/>
    <col min="7" max="7" width="12.7109375" style="19" customWidth="1"/>
    <col min="8" max="9" width="12.7109375" style="0" customWidth="1"/>
    <col min="10" max="10" width="16.7109375" style="52" customWidth="1"/>
  </cols>
  <sheetData>
    <row r="1" spans="2:10" ht="18">
      <c r="B1" s="72" t="s">
        <v>673</v>
      </c>
      <c r="C1" s="72"/>
      <c r="D1" s="72"/>
      <c r="E1" s="72"/>
      <c r="F1" s="72"/>
      <c r="G1" s="72"/>
      <c r="H1" s="72"/>
      <c r="I1" s="72"/>
      <c r="J1" s="72"/>
    </row>
    <row r="2" spans="2:10" ht="15.75">
      <c r="B2" s="84" t="s">
        <v>671</v>
      </c>
      <c r="C2" s="85"/>
      <c r="D2" s="85"/>
      <c r="E2" s="85"/>
      <c r="F2" s="85"/>
      <c r="G2" s="85"/>
      <c r="H2" s="85"/>
      <c r="I2" s="85"/>
      <c r="J2" s="86"/>
    </row>
    <row r="3" spans="2:10" ht="15">
      <c r="B3" s="73" t="s">
        <v>670</v>
      </c>
      <c r="C3" s="73"/>
      <c r="D3" s="73"/>
      <c r="E3" s="73"/>
      <c r="F3" s="73"/>
      <c r="G3" s="73"/>
      <c r="H3" s="73"/>
      <c r="I3" s="73"/>
      <c r="J3" s="73"/>
    </row>
    <row r="4" spans="2:10" ht="13.5" thickBot="1">
      <c r="B4" s="87" t="s">
        <v>675</v>
      </c>
      <c r="C4" s="87"/>
      <c r="D4" s="87"/>
      <c r="E4" s="87"/>
      <c r="F4" s="87"/>
      <c r="G4" s="87"/>
      <c r="H4" s="87"/>
      <c r="I4" s="87"/>
      <c r="J4" s="87"/>
    </row>
    <row r="5" spans="2:10" ht="50.25" customHeight="1">
      <c r="B5" s="88" t="s">
        <v>676</v>
      </c>
      <c r="C5" s="79" t="s">
        <v>88</v>
      </c>
      <c r="D5" s="79" t="s">
        <v>697</v>
      </c>
      <c r="E5" s="79" t="s">
        <v>677</v>
      </c>
      <c r="F5" s="81" t="s">
        <v>678</v>
      </c>
      <c r="G5" s="81"/>
      <c r="H5" s="81" t="s">
        <v>679</v>
      </c>
      <c r="I5" s="81"/>
      <c r="J5" s="1" t="s">
        <v>680</v>
      </c>
    </row>
    <row r="6" spans="2:10" ht="13.5" thickBot="1">
      <c r="B6" s="89"/>
      <c r="C6" s="83"/>
      <c r="D6" s="83"/>
      <c r="E6" s="83"/>
      <c r="F6" s="2" t="s">
        <v>681</v>
      </c>
      <c r="G6" s="2" t="s">
        <v>682</v>
      </c>
      <c r="H6" s="2" t="s">
        <v>681</v>
      </c>
      <c r="I6" s="2" t="s">
        <v>682</v>
      </c>
      <c r="J6" s="3" t="s">
        <v>681</v>
      </c>
    </row>
    <row r="7" spans="2:10" ht="12.75">
      <c r="B7" s="34" t="s">
        <v>683</v>
      </c>
      <c r="C7" s="35" t="s">
        <v>93</v>
      </c>
      <c r="D7" s="45" t="s">
        <v>721</v>
      </c>
      <c r="E7" s="35" t="s">
        <v>722</v>
      </c>
      <c r="F7" s="35" t="s">
        <v>723</v>
      </c>
      <c r="G7" s="53">
        <v>0.21518987341772153</v>
      </c>
      <c r="H7" s="35" t="s">
        <v>724</v>
      </c>
      <c r="I7" s="10">
        <v>0.0379746835443038</v>
      </c>
      <c r="J7" s="48" t="s">
        <v>725</v>
      </c>
    </row>
    <row r="8" spans="2:10" ht="12.75">
      <c r="B8" s="34" t="s">
        <v>683</v>
      </c>
      <c r="C8" s="35" t="s">
        <v>98</v>
      </c>
      <c r="D8" s="45" t="s">
        <v>745</v>
      </c>
      <c r="E8" s="35" t="s">
        <v>746</v>
      </c>
      <c r="F8" s="35" t="s">
        <v>747</v>
      </c>
      <c r="G8" s="53">
        <v>0.24773413897280966</v>
      </c>
      <c r="H8" s="35" t="s">
        <v>748</v>
      </c>
      <c r="I8" s="10">
        <v>0.03625377643504532</v>
      </c>
      <c r="J8" s="48" t="s">
        <v>749</v>
      </c>
    </row>
    <row r="9" spans="2:10" ht="12.75">
      <c r="B9" s="34" t="s">
        <v>683</v>
      </c>
      <c r="C9" s="35" t="s">
        <v>101</v>
      </c>
      <c r="D9" s="45" t="s">
        <v>759</v>
      </c>
      <c r="E9" s="35" t="s">
        <v>760</v>
      </c>
      <c r="F9" s="35" t="s">
        <v>761</v>
      </c>
      <c r="G9" s="53">
        <v>0.2696629213483146</v>
      </c>
      <c r="H9" s="35" t="s">
        <v>728</v>
      </c>
      <c r="I9" s="10">
        <v>0.016051364365971106</v>
      </c>
      <c r="J9" s="48" t="s">
        <v>762</v>
      </c>
    </row>
    <row r="10" spans="2:10" ht="12.75">
      <c r="B10" s="34" t="s">
        <v>683</v>
      </c>
      <c r="C10" s="35" t="s">
        <v>105</v>
      </c>
      <c r="D10" s="45" t="s">
        <v>776</v>
      </c>
      <c r="E10" s="35" t="s">
        <v>777</v>
      </c>
      <c r="F10" s="35" t="s">
        <v>778</v>
      </c>
      <c r="G10" s="53">
        <v>0.2172211350293542</v>
      </c>
      <c r="H10" s="35" t="s">
        <v>779</v>
      </c>
      <c r="I10" s="10">
        <v>0.03913894324853229</v>
      </c>
      <c r="J10" s="48" t="s">
        <v>715</v>
      </c>
    </row>
    <row r="11" spans="2:10" ht="12.75">
      <c r="B11" s="34" t="s">
        <v>683</v>
      </c>
      <c r="C11" s="35" t="s">
        <v>106</v>
      </c>
      <c r="D11" s="45" t="s">
        <v>780</v>
      </c>
      <c r="E11" s="35" t="s">
        <v>781</v>
      </c>
      <c r="F11" s="35" t="s">
        <v>708</v>
      </c>
      <c r="G11" s="53">
        <v>0.24444444444444444</v>
      </c>
      <c r="H11" s="35" t="s">
        <v>782</v>
      </c>
      <c r="I11" s="10">
        <v>0.044444444444444446</v>
      </c>
      <c r="J11" s="48" t="s">
        <v>783</v>
      </c>
    </row>
    <row r="12" spans="2:10" ht="12.75">
      <c r="B12" s="34" t="s">
        <v>683</v>
      </c>
      <c r="C12" s="35" t="s">
        <v>109</v>
      </c>
      <c r="D12" s="45" t="s">
        <v>794</v>
      </c>
      <c r="E12" s="35" t="s">
        <v>795</v>
      </c>
      <c r="F12" s="35" t="s">
        <v>787</v>
      </c>
      <c r="G12" s="53">
        <v>0.2032967032967033</v>
      </c>
      <c r="H12" s="35" t="s">
        <v>796</v>
      </c>
      <c r="I12" s="10">
        <v>0.005494505494505495</v>
      </c>
      <c r="J12" s="48" t="s">
        <v>797</v>
      </c>
    </row>
    <row r="13" spans="2:10" ht="12.75">
      <c r="B13" s="34" t="s">
        <v>683</v>
      </c>
      <c r="C13" s="35" t="s">
        <v>112</v>
      </c>
      <c r="D13" s="45" t="s">
        <v>804</v>
      </c>
      <c r="E13" s="35" t="s">
        <v>805</v>
      </c>
      <c r="F13" s="35" t="s">
        <v>806</v>
      </c>
      <c r="G13" s="53">
        <v>0.23076923076923078</v>
      </c>
      <c r="H13" s="35" t="s">
        <v>782</v>
      </c>
      <c r="I13" s="10">
        <v>0.027972027972027972</v>
      </c>
      <c r="J13" s="48" t="s">
        <v>783</v>
      </c>
    </row>
    <row r="14" spans="2:10" ht="12.75">
      <c r="B14" s="34" t="s">
        <v>683</v>
      </c>
      <c r="C14" s="35" t="s">
        <v>114</v>
      </c>
      <c r="D14" s="45" t="s">
        <v>810</v>
      </c>
      <c r="E14" s="35" t="s">
        <v>811</v>
      </c>
      <c r="F14" s="35" t="s">
        <v>812</v>
      </c>
      <c r="G14" s="53">
        <v>0.26344086021505375</v>
      </c>
      <c r="H14" s="35" t="s">
        <v>796</v>
      </c>
      <c r="I14" s="10">
        <v>0.005376344086021506</v>
      </c>
      <c r="J14" s="48" t="s">
        <v>813</v>
      </c>
    </row>
    <row r="15" spans="2:10" ht="12.75">
      <c r="B15" s="34" t="s">
        <v>683</v>
      </c>
      <c r="C15" s="35" t="s">
        <v>115</v>
      </c>
      <c r="D15" s="45" t="s">
        <v>814</v>
      </c>
      <c r="E15" s="35" t="s">
        <v>815</v>
      </c>
      <c r="F15" s="35" t="s">
        <v>816</v>
      </c>
      <c r="G15" s="53">
        <v>0.24782608695652175</v>
      </c>
      <c r="H15" s="35" t="s">
        <v>738</v>
      </c>
      <c r="I15" s="10">
        <v>0.013043478260869565</v>
      </c>
      <c r="J15" s="48" t="s">
        <v>817</v>
      </c>
    </row>
    <row r="16" spans="2:10" ht="12.75">
      <c r="B16" s="34" t="s">
        <v>683</v>
      </c>
      <c r="C16" s="35" t="s">
        <v>117</v>
      </c>
      <c r="D16" s="45" t="s">
        <v>820</v>
      </c>
      <c r="E16" s="35" t="s">
        <v>821</v>
      </c>
      <c r="F16" s="35" t="s">
        <v>719</v>
      </c>
      <c r="G16" s="53">
        <v>0.3076923076923077</v>
      </c>
      <c r="H16" s="35" t="s">
        <v>822</v>
      </c>
      <c r="I16" s="10">
        <v>0</v>
      </c>
      <c r="J16" s="48" t="s">
        <v>823</v>
      </c>
    </row>
    <row r="17" spans="2:10" ht="12.75">
      <c r="B17" s="34" t="s">
        <v>683</v>
      </c>
      <c r="C17" s="35" t="s">
        <v>122</v>
      </c>
      <c r="D17" s="45" t="s">
        <v>839</v>
      </c>
      <c r="E17" s="35" t="s">
        <v>840</v>
      </c>
      <c r="F17" s="35" t="s">
        <v>728</v>
      </c>
      <c r="G17" s="53">
        <v>0.37037037037037035</v>
      </c>
      <c r="H17" s="35" t="s">
        <v>796</v>
      </c>
      <c r="I17" s="10">
        <v>0.037037037037037035</v>
      </c>
      <c r="J17" s="48" t="s">
        <v>841</v>
      </c>
    </row>
    <row r="18" spans="2:10" ht="12.75">
      <c r="B18" s="34" t="s">
        <v>683</v>
      </c>
      <c r="C18" s="35" t="s">
        <v>123</v>
      </c>
      <c r="D18" s="45" t="s">
        <v>842</v>
      </c>
      <c r="E18" s="35" t="s">
        <v>843</v>
      </c>
      <c r="F18" s="35" t="s">
        <v>774</v>
      </c>
      <c r="G18" s="53">
        <v>0.2087912087912088</v>
      </c>
      <c r="H18" s="35" t="s">
        <v>822</v>
      </c>
      <c r="I18" s="10">
        <v>0</v>
      </c>
      <c r="J18" s="48" t="s">
        <v>844</v>
      </c>
    </row>
    <row r="19" spans="2:10" ht="12.75">
      <c r="B19" s="34" t="s">
        <v>683</v>
      </c>
      <c r="C19" s="35" t="s">
        <v>125</v>
      </c>
      <c r="D19" s="45" t="s">
        <v>849</v>
      </c>
      <c r="E19" s="35" t="s">
        <v>766</v>
      </c>
      <c r="F19" s="35" t="s">
        <v>724</v>
      </c>
      <c r="G19" s="53">
        <v>0.2</v>
      </c>
      <c r="H19" s="35" t="s">
        <v>850</v>
      </c>
      <c r="I19" s="10">
        <v>0.1111111111111111</v>
      </c>
      <c r="J19" s="48" t="s">
        <v>851</v>
      </c>
    </row>
    <row r="20" spans="2:10" ht="12.75">
      <c r="B20" s="34" t="s">
        <v>683</v>
      </c>
      <c r="C20" s="35" t="s">
        <v>129</v>
      </c>
      <c r="D20" s="45" t="s">
        <v>862</v>
      </c>
      <c r="E20" s="35" t="s">
        <v>863</v>
      </c>
      <c r="F20" s="35" t="s">
        <v>864</v>
      </c>
      <c r="G20" s="53">
        <v>0.2772511848341232</v>
      </c>
      <c r="H20" s="35" t="s">
        <v>724</v>
      </c>
      <c r="I20" s="10">
        <v>0.02132701421800948</v>
      </c>
      <c r="J20" s="48" t="s">
        <v>865</v>
      </c>
    </row>
    <row r="21" spans="2:10" ht="12.75">
      <c r="B21" s="34" t="s">
        <v>683</v>
      </c>
      <c r="C21" s="35" t="s">
        <v>132</v>
      </c>
      <c r="D21" s="45" t="s">
        <v>871</v>
      </c>
      <c r="E21" s="35" t="s">
        <v>723</v>
      </c>
      <c r="F21" s="35" t="s">
        <v>748</v>
      </c>
      <c r="G21" s="53">
        <v>0.23529411764705882</v>
      </c>
      <c r="H21" s="35" t="s">
        <v>822</v>
      </c>
      <c r="I21" s="10">
        <v>0</v>
      </c>
      <c r="J21" s="48" t="s">
        <v>872</v>
      </c>
    </row>
    <row r="22" spans="2:10" ht="12.75">
      <c r="B22" s="34" t="s">
        <v>683</v>
      </c>
      <c r="C22" s="35" t="s">
        <v>137</v>
      </c>
      <c r="D22" s="45" t="s">
        <v>881</v>
      </c>
      <c r="E22" s="35" t="s">
        <v>882</v>
      </c>
      <c r="F22" s="35" t="s">
        <v>779</v>
      </c>
      <c r="G22" s="53">
        <v>0.22727272727272727</v>
      </c>
      <c r="H22" s="35" t="s">
        <v>857</v>
      </c>
      <c r="I22" s="10">
        <v>0.022727272727272728</v>
      </c>
      <c r="J22" s="48" t="s">
        <v>883</v>
      </c>
    </row>
    <row r="23" spans="2:10" ht="12.75">
      <c r="B23" s="34" t="s">
        <v>683</v>
      </c>
      <c r="C23" s="35" t="s">
        <v>138</v>
      </c>
      <c r="D23" s="45" t="s">
        <v>884</v>
      </c>
      <c r="E23" s="35" t="s">
        <v>806</v>
      </c>
      <c r="F23" s="35" t="s">
        <v>714</v>
      </c>
      <c r="G23" s="53">
        <v>0.21212121212121213</v>
      </c>
      <c r="H23" s="35" t="s">
        <v>822</v>
      </c>
      <c r="I23" s="10">
        <v>0</v>
      </c>
      <c r="J23" s="48" t="s">
        <v>885</v>
      </c>
    </row>
    <row r="24" spans="2:10" ht="12.75">
      <c r="B24" s="34" t="s">
        <v>683</v>
      </c>
      <c r="C24" s="35" t="s">
        <v>139</v>
      </c>
      <c r="D24" s="45" t="s">
        <v>886</v>
      </c>
      <c r="E24" s="35" t="s">
        <v>752</v>
      </c>
      <c r="F24" s="35" t="s">
        <v>719</v>
      </c>
      <c r="G24" s="53">
        <v>0.34782608695652173</v>
      </c>
      <c r="H24" s="35" t="s">
        <v>796</v>
      </c>
      <c r="I24" s="10">
        <v>0.043478260869565216</v>
      </c>
      <c r="J24" s="48" t="s">
        <v>887</v>
      </c>
    </row>
    <row r="25" spans="2:10" ht="12.75">
      <c r="B25" s="34" t="s">
        <v>683</v>
      </c>
      <c r="C25" s="35" t="s">
        <v>146</v>
      </c>
      <c r="D25" s="45" t="s">
        <v>899</v>
      </c>
      <c r="E25" s="35" t="s">
        <v>900</v>
      </c>
      <c r="F25" s="35" t="s">
        <v>806</v>
      </c>
      <c r="G25" s="53">
        <v>0.2426470588235294</v>
      </c>
      <c r="H25" s="35" t="s">
        <v>782</v>
      </c>
      <c r="I25" s="10">
        <v>0.029411764705882353</v>
      </c>
      <c r="J25" s="48" t="s">
        <v>865</v>
      </c>
    </row>
    <row r="26" spans="2:10" ht="12.75">
      <c r="B26" s="34" t="s">
        <v>683</v>
      </c>
      <c r="C26" s="35" t="s">
        <v>147</v>
      </c>
      <c r="D26" s="45" t="s">
        <v>878</v>
      </c>
      <c r="E26" s="35" t="s">
        <v>901</v>
      </c>
      <c r="F26" s="35" t="s">
        <v>709</v>
      </c>
      <c r="G26" s="53">
        <v>0.2328767123287671</v>
      </c>
      <c r="H26" s="35" t="s">
        <v>796</v>
      </c>
      <c r="I26" s="10">
        <v>0.0136986301369863</v>
      </c>
      <c r="J26" s="48" t="s">
        <v>902</v>
      </c>
    </row>
    <row r="27" spans="2:10" ht="12.75">
      <c r="B27" s="34" t="s">
        <v>683</v>
      </c>
      <c r="C27" s="35" t="s">
        <v>148</v>
      </c>
      <c r="D27" s="45" t="s">
        <v>903</v>
      </c>
      <c r="E27" s="35" t="s">
        <v>718</v>
      </c>
      <c r="F27" s="35" t="s">
        <v>904</v>
      </c>
      <c r="G27" s="53">
        <v>0.41025641025641024</v>
      </c>
      <c r="H27" s="35" t="s">
        <v>822</v>
      </c>
      <c r="I27" s="10">
        <v>0</v>
      </c>
      <c r="J27" s="48" t="s">
        <v>905</v>
      </c>
    </row>
    <row r="28" spans="2:10" ht="12.75">
      <c r="B28" s="34" t="s">
        <v>683</v>
      </c>
      <c r="C28" s="35" t="s">
        <v>149</v>
      </c>
      <c r="D28" s="45" t="s">
        <v>906</v>
      </c>
      <c r="E28" s="35" t="s">
        <v>907</v>
      </c>
      <c r="F28" s="35" t="s">
        <v>752</v>
      </c>
      <c r="G28" s="53">
        <v>0.22115384615384615</v>
      </c>
      <c r="H28" s="35" t="s">
        <v>796</v>
      </c>
      <c r="I28" s="10">
        <v>0.009615384615384616</v>
      </c>
      <c r="J28" s="48" t="s">
        <v>908</v>
      </c>
    </row>
    <row r="29" spans="2:10" ht="12.75">
      <c r="B29" s="34" t="s">
        <v>683</v>
      </c>
      <c r="C29" s="35" t="s">
        <v>150</v>
      </c>
      <c r="D29" s="45" t="s">
        <v>909</v>
      </c>
      <c r="E29" s="35" t="s">
        <v>910</v>
      </c>
      <c r="F29" s="35" t="s">
        <v>821</v>
      </c>
      <c r="G29" s="53">
        <v>0.2184873949579832</v>
      </c>
      <c r="H29" s="35" t="s">
        <v>822</v>
      </c>
      <c r="I29" s="10">
        <v>0</v>
      </c>
      <c r="J29" s="48" t="s">
        <v>911</v>
      </c>
    </row>
    <row r="30" spans="2:10" ht="12.75">
      <c r="B30" s="34" t="s">
        <v>683</v>
      </c>
      <c r="C30" s="35" t="s">
        <v>151</v>
      </c>
      <c r="D30" s="45" t="s">
        <v>912</v>
      </c>
      <c r="E30" s="35" t="s">
        <v>913</v>
      </c>
      <c r="F30" s="35" t="s">
        <v>914</v>
      </c>
      <c r="G30" s="53">
        <v>0.328042328042328</v>
      </c>
      <c r="H30" s="35" t="s">
        <v>796</v>
      </c>
      <c r="I30" s="10">
        <v>0.005291005291005291</v>
      </c>
      <c r="J30" s="48" t="s">
        <v>915</v>
      </c>
    </row>
    <row r="31" spans="2:10" ht="12.75">
      <c r="B31" s="34" t="s">
        <v>683</v>
      </c>
      <c r="C31" s="35" t="s">
        <v>156</v>
      </c>
      <c r="D31" s="45" t="s">
        <v>920</v>
      </c>
      <c r="E31" s="35" t="s">
        <v>778</v>
      </c>
      <c r="F31" s="35" t="s">
        <v>869</v>
      </c>
      <c r="G31" s="53">
        <v>0.27927927927927926</v>
      </c>
      <c r="H31" s="35" t="s">
        <v>808</v>
      </c>
      <c r="I31" s="10">
        <v>0.05405405405405406</v>
      </c>
      <c r="J31" s="48" t="s">
        <v>921</v>
      </c>
    </row>
    <row r="32" spans="2:10" ht="12.75">
      <c r="B32" s="34" t="s">
        <v>683</v>
      </c>
      <c r="C32" s="35" t="s">
        <v>157</v>
      </c>
      <c r="D32" s="45" t="s">
        <v>922</v>
      </c>
      <c r="E32" s="35" t="s">
        <v>806</v>
      </c>
      <c r="F32" s="35" t="s">
        <v>771</v>
      </c>
      <c r="G32" s="53">
        <v>0.3333333333333333</v>
      </c>
      <c r="H32" s="35" t="s">
        <v>796</v>
      </c>
      <c r="I32" s="10">
        <v>0.030303030303030304</v>
      </c>
      <c r="J32" s="48" t="s">
        <v>923</v>
      </c>
    </row>
    <row r="33" spans="2:10" ht="13.5" thickBot="1">
      <c r="B33" s="40" t="s">
        <v>683</v>
      </c>
      <c r="C33" s="41" t="s">
        <v>164</v>
      </c>
      <c r="D33" s="47" t="s">
        <v>683</v>
      </c>
      <c r="E33" s="41" t="s">
        <v>729</v>
      </c>
      <c r="F33" s="41" t="s">
        <v>808</v>
      </c>
      <c r="G33" s="56">
        <v>0.42857142857142855</v>
      </c>
      <c r="H33" s="41" t="s">
        <v>822</v>
      </c>
      <c r="I33" s="42">
        <v>0</v>
      </c>
      <c r="J33" s="51" t="s">
        <v>934</v>
      </c>
    </row>
    <row r="34" spans="2:10" ht="12.75">
      <c r="B34" s="30" t="s">
        <v>684</v>
      </c>
      <c r="C34" s="31" t="s">
        <v>101</v>
      </c>
      <c r="D34" s="44" t="s">
        <v>989</v>
      </c>
      <c r="E34" s="31" t="s">
        <v>990</v>
      </c>
      <c r="F34" s="31" t="s">
        <v>991</v>
      </c>
      <c r="G34" s="54">
        <v>0.2436548223350254</v>
      </c>
      <c r="H34" s="31" t="s">
        <v>771</v>
      </c>
      <c r="I34" s="32">
        <v>0.027918781725888325</v>
      </c>
      <c r="J34" s="49" t="s">
        <v>992</v>
      </c>
    </row>
    <row r="35" spans="2:10" ht="12.75">
      <c r="B35" s="34" t="s">
        <v>684</v>
      </c>
      <c r="C35" s="35" t="s">
        <v>102</v>
      </c>
      <c r="D35" s="45" t="s">
        <v>993</v>
      </c>
      <c r="E35" s="35" t="s">
        <v>994</v>
      </c>
      <c r="F35" s="35" t="s">
        <v>995</v>
      </c>
      <c r="G35" s="53">
        <v>0.2193877551020408</v>
      </c>
      <c r="H35" s="35" t="s">
        <v>771</v>
      </c>
      <c r="I35" s="10">
        <v>0.05612244897959184</v>
      </c>
      <c r="J35" s="48" t="s">
        <v>996</v>
      </c>
    </row>
    <row r="36" spans="2:10" ht="12.75">
      <c r="B36" s="34" t="s">
        <v>684</v>
      </c>
      <c r="C36" s="35" t="s">
        <v>108</v>
      </c>
      <c r="D36" s="45" t="s">
        <v>1010</v>
      </c>
      <c r="E36" s="35" t="s">
        <v>1011</v>
      </c>
      <c r="F36" s="35" t="s">
        <v>869</v>
      </c>
      <c r="G36" s="53">
        <v>0.2108843537414966</v>
      </c>
      <c r="H36" s="35" t="s">
        <v>857</v>
      </c>
      <c r="I36" s="10">
        <v>0.013605442176870748</v>
      </c>
      <c r="J36" s="48" t="s">
        <v>1012</v>
      </c>
    </row>
    <row r="37" spans="2:10" ht="12.75">
      <c r="B37" s="34" t="s">
        <v>684</v>
      </c>
      <c r="C37" s="35" t="s">
        <v>120</v>
      </c>
      <c r="D37" s="45" t="s">
        <v>1044</v>
      </c>
      <c r="E37" s="35" t="s">
        <v>1045</v>
      </c>
      <c r="F37" s="35" t="s">
        <v>757</v>
      </c>
      <c r="G37" s="53">
        <v>0.3352272727272727</v>
      </c>
      <c r="H37" s="35" t="s">
        <v>719</v>
      </c>
      <c r="I37" s="10">
        <v>0.045454545454545456</v>
      </c>
      <c r="J37" s="48" t="s">
        <v>1046</v>
      </c>
    </row>
    <row r="38" spans="2:10" ht="12.75">
      <c r="B38" s="34" t="s">
        <v>684</v>
      </c>
      <c r="C38" s="35" t="s">
        <v>171</v>
      </c>
      <c r="D38" s="45" t="s">
        <v>1056</v>
      </c>
      <c r="E38" s="35" t="s">
        <v>1057</v>
      </c>
      <c r="F38" s="35" t="s">
        <v>733</v>
      </c>
      <c r="G38" s="53">
        <v>0.2701612903225806</v>
      </c>
      <c r="H38" s="35" t="s">
        <v>728</v>
      </c>
      <c r="I38" s="10">
        <v>0.04032258064516129</v>
      </c>
      <c r="J38" s="48" t="s">
        <v>1058</v>
      </c>
    </row>
    <row r="39" spans="2:10" ht="12.75">
      <c r="B39" s="34" t="s">
        <v>684</v>
      </c>
      <c r="C39" s="35" t="s">
        <v>173</v>
      </c>
      <c r="D39" s="45" t="s">
        <v>1099</v>
      </c>
      <c r="E39" s="35" t="s">
        <v>1100</v>
      </c>
      <c r="F39" s="35" t="s">
        <v>1101</v>
      </c>
      <c r="G39" s="53">
        <v>0.23809523809523808</v>
      </c>
      <c r="H39" s="35" t="s">
        <v>1034</v>
      </c>
      <c r="I39" s="10">
        <v>0.06015037593984962</v>
      </c>
      <c r="J39" s="48" t="s">
        <v>1079</v>
      </c>
    </row>
    <row r="40" spans="2:10" ht="12.75">
      <c r="B40" s="34" t="s">
        <v>684</v>
      </c>
      <c r="C40" s="35" t="s">
        <v>183</v>
      </c>
      <c r="D40" s="45" t="s">
        <v>1130</v>
      </c>
      <c r="E40" s="35" t="s">
        <v>1131</v>
      </c>
      <c r="F40" s="35" t="s">
        <v>1132</v>
      </c>
      <c r="G40" s="53">
        <v>0.24921135646687698</v>
      </c>
      <c r="H40" s="35" t="s">
        <v>1133</v>
      </c>
      <c r="I40" s="10">
        <v>0.06750788643533123</v>
      </c>
      <c r="J40" s="48" t="s">
        <v>1134</v>
      </c>
    </row>
    <row r="41" spans="2:10" ht="12.75">
      <c r="B41" s="34" t="s">
        <v>684</v>
      </c>
      <c r="C41" s="35" t="s">
        <v>196</v>
      </c>
      <c r="D41" s="45" t="s">
        <v>1170</v>
      </c>
      <c r="E41" s="35" t="s">
        <v>1171</v>
      </c>
      <c r="F41" s="35" t="s">
        <v>1172</v>
      </c>
      <c r="G41" s="53">
        <v>0.24345549738219896</v>
      </c>
      <c r="H41" s="35" t="s">
        <v>998</v>
      </c>
      <c r="I41" s="10">
        <v>0.03926701570680628</v>
      </c>
      <c r="J41" s="48" t="s">
        <v>1173</v>
      </c>
    </row>
    <row r="42" spans="2:10" ht="12.75">
      <c r="B42" s="34" t="s">
        <v>684</v>
      </c>
      <c r="C42" s="35" t="s">
        <v>206</v>
      </c>
      <c r="D42" s="45" t="s">
        <v>1195</v>
      </c>
      <c r="E42" s="35" t="s">
        <v>1071</v>
      </c>
      <c r="F42" s="35" t="s">
        <v>893</v>
      </c>
      <c r="G42" s="53">
        <v>0.21052631578947367</v>
      </c>
      <c r="H42" s="35" t="s">
        <v>724</v>
      </c>
      <c r="I42" s="10">
        <v>0.05921052631578947</v>
      </c>
      <c r="J42" s="48" t="s">
        <v>1165</v>
      </c>
    </row>
    <row r="43" spans="2:10" ht="12.75">
      <c r="B43" s="34" t="s">
        <v>684</v>
      </c>
      <c r="C43" s="35" t="s">
        <v>207</v>
      </c>
      <c r="D43" s="45" t="s">
        <v>1196</v>
      </c>
      <c r="E43" s="35" t="s">
        <v>1197</v>
      </c>
      <c r="F43" s="35" t="s">
        <v>1198</v>
      </c>
      <c r="G43" s="53">
        <v>0.28488372093023256</v>
      </c>
      <c r="H43" s="35" t="s">
        <v>779</v>
      </c>
      <c r="I43" s="10">
        <v>0.05813953488372093</v>
      </c>
      <c r="J43" s="48" t="s">
        <v>734</v>
      </c>
    </row>
    <row r="44" spans="2:10" ht="12.75">
      <c r="B44" s="34" t="s">
        <v>684</v>
      </c>
      <c r="C44" s="35" t="s">
        <v>209</v>
      </c>
      <c r="D44" s="45" t="s">
        <v>1201</v>
      </c>
      <c r="E44" s="35" t="s">
        <v>1202</v>
      </c>
      <c r="F44" s="35" t="s">
        <v>821</v>
      </c>
      <c r="G44" s="53">
        <v>0.21138211382113822</v>
      </c>
      <c r="H44" s="35" t="s">
        <v>724</v>
      </c>
      <c r="I44" s="10">
        <v>0.07317073170731707</v>
      </c>
      <c r="J44" s="48" t="s">
        <v>1203</v>
      </c>
    </row>
    <row r="45" spans="2:10" ht="12.75">
      <c r="B45" s="34" t="s">
        <v>684</v>
      </c>
      <c r="C45" s="35" t="s">
        <v>214</v>
      </c>
      <c r="D45" s="45" t="s">
        <v>1214</v>
      </c>
      <c r="E45" s="35" t="s">
        <v>1215</v>
      </c>
      <c r="F45" s="35" t="s">
        <v>747</v>
      </c>
      <c r="G45" s="53">
        <v>0.2404692082111437</v>
      </c>
      <c r="H45" s="35" t="s">
        <v>748</v>
      </c>
      <c r="I45" s="10">
        <v>0.03519061583577713</v>
      </c>
      <c r="J45" s="48" t="s">
        <v>1216</v>
      </c>
    </row>
    <row r="46" spans="2:10" ht="12.75">
      <c r="B46" s="34" t="s">
        <v>684</v>
      </c>
      <c r="C46" s="35" t="s">
        <v>227</v>
      </c>
      <c r="D46" s="45" t="s">
        <v>1246</v>
      </c>
      <c r="E46" s="35" t="s">
        <v>1247</v>
      </c>
      <c r="F46" s="35" t="s">
        <v>840</v>
      </c>
      <c r="G46" s="53">
        <v>0.2125984251968504</v>
      </c>
      <c r="H46" s="35" t="s">
        <v>850</v>
      </c>
      <c r="I46" s="10">
        <v>0.03937007874015748</v>
      </c>
      <c r="J46" s="48" t="s">
        <v>1248</v>
      </c>
    </row>
    <row r="47" spans="2:10" ht="12.75">
      <c r="B47" s="34" t="s">
        <v>684</v>
      </c>
      <c r="C47" s="35" t="s">
        <v>228</v>
      </c>
      <c r="D47" s="45" t="s">
        <v>1249</v>
      </c>
      <c r="E47" s="35" t="s">
        <v>1250</v>
      </c>
      <c r="F47" s="35" t="s">
        <v>1115</v>
      </c>
      <c r="G47" s="53">
        <v>0.23873873873873874</v>
      </c>
      <c r="H47" s="35" t="s">
        <v>808</v>
      </c>
      <c r="I47" s="10">
        <v>0.02702702702702703</v>
      </c>
      <c r="J47" s="48" t="s">
        <v>1251</v>
      </c>
    </row>
    <row r="48" spans="2:10" ht="12.75">
      <c r="B48" s="34" t="s">
        <v>684</v>
      </c>
      <c r="C48" s="35" t="s">
        <v>230</v>
      </c>
      <c r="D48" s="45" t="s">
        <v>1253</v>
      </c>
      <c r="E48" s="35" t="s">
        <v>1254</v>
      </c>
      <c r="F48" s="35" t="s">
        <v>1078</v>
      </c>
      <c r="G48" s="53">
        <v>0.20270270270270271</v>
      </c>
      <c r="H48" s="35" t="s">
        <v>822</v>
      </c>
      <c r="I48" s="10">
        <v>0</v>
      </c>
      <c r="J48" s="48" t="s">
        <v>1255</v>
      </c>
    </row>
    <row r="49" spans="2:10" ht="12.75">
      <c r="B49" s="34" t="s">
        <v>684</v>
      </c>
      <c r="C49" s="35" t="s">
        <v>233</v>
      </c>
      <c r="D49" s="45" t="s">
        <v>1260</v>
      </c>
      <c r="E49" s="35" t="s">
        <v>1261</v>
      </c>
      <c r="F49" s="35" t="s">
        <v>765</v>
      </c>
      <c r="G49" s="53">
        <v>0.24675324675324675</v>
      </c>
      <c r="H49" s="35" t="s">
        <v>847</v>
      </c>
      <c r="I49" s="10">
        <v>0.033766233766233764</v>
      </c>
      <c r="J49" s="48" t="s">
        <v>926</v>
      </c>
    </row>
    <row r="50" spans="2:10" ht="12.75">
      <c r="B50" s="34" t="s">
        <v>684</v>
      </c>
      <c r="C50" s="35" t="s">
        <v>234</v>
      </c>
      <c r="D50" s="45" t="s">
        <v>1262</v>
      </c>
      <c r="E50" s="35" t="s">
        <v>1263</v>
      </c>
      <c r="F50" s="35" t="s">
        <v>766</v>
      </c>
      <c r="G50" s="53">
        <v>0.2054794520547945</v>
      </c>
      <c r="H50" s="35" t="s">
        <v>748</v>
      </c>
      <c r="I50" s="10">
        <v>0.0547945205479452</v>
      </c>
      <c r="J50" s="48" t="s">
        <v>1264</v>
      </c>
    </row>
    <row r="51" spans="2:10" ht="12.75">
      <c r="B51" s="34" t="s">
        <v>684</v>
      </c>
      <c r="C51" s="35" t="s">
        <v>235</v>
      </c>
      <c r="D51" s="45" t="s">
        <v>1265</v>
      </c>
      <c r="E51" s="35" t="s">
        <v>1266</v>
      </c>
      <c r="F51" s="35" t="s">
        <v>1078</v>
      </c>
      <c r="G51" s="53">
        <v>0.2222222222222222</v>
      </c>
      <c r="H51" s="35" t="s">
        <v>857</v>
      </c>
      <c r="I51" s="10">
        <v>0.014814814814814815</v>
      </c>
      <c r="J51" s="48" t="s">
        <v>1267</v>
      </c>
    </row>
    <row r="52" spans="2:10" ht="12.75">
      <c r="B52" s="34" t="s">
        <v>684</v>
      </c>
      <c r="C52" s="35" t="s">
        <v>237</v>
      </c>
      <c r="D52" s="45" t="s">
        <v>1269</v>
      </c>
      <c r="E52" s="35" t="s">
        <v>1270</v>
      </c>
      <c r="F52" s="35" t="s">
        <v>737</v>
      </c>
      <c r="G52" s="53">
        <v>0.2714285714285714</v>
      </c>
      <c r="H52" s="35" t="s">
        <v>850</v>
      </c>
      <c r="I52" s="10">
        <v>0.03571428571428571</v>
      </c>
      <c r="J52" s="48" t="s">
        <v>1271</v>
      </c>
    </row>
    <row r="53" spans="2:10" ht="12.75">
      <c r="B53" s="34" t="s">
        <v>684</v>
      </c>
      <c r="C53" s="35" t="s">
        <v>250</v>
      </c>
      <c r="D53" s="45" t="s">
        <v>1297</v>
      </c>
      <c r="E53" s="35" t="s">
        <v>879</v>
      </c>
      <c r="F53" s="35" t="s">
        <v>1034</v>
      </c>
      <c r="G53" s="53">
        <v>0.24615384615384617</v>
      </c>
      <c r="H53" s="35" t="s">
        <v>808</v>
      </c>
      <c r="I53" s="10">
        <v>0.03076923076923077</v>
      </c>
      <c r="J53" s="48" t="s">
        <v>1298</v>
      </c>
    </row>
    <row r="54" spans="2:10" ht="12.75">
      <c r="B54" s="34" t="s">
        <v>684</v>
      </c>
      <c r="C54" s="35" t="s">
        <v>252</v>
      </c>
      <c r="D54" s="45" t="s">
        <v>1301</v>
      </c>
      <c r="E54" s="35" t="s">
        <v>1178</v>
      </c>
      <c r="F54" s="35" t="s">
        <v>1098</v>
      </c>
      <c r="G54" s="53">
        <v>0.2146341463414634</v>
      </c>
      <c r="H54" s="35" t="s">
        <v>808</v>
      </c>
      <c r="I54" s="10">
        <v>0.02926829268292683</v>
      </c>
      <c r="J54" s="48" t="s">
        <v>1302</v>
      </c>
    </row>
    <row r="55" spans="2:10" ht="12.75">
      <c r="B55" s="34" t="s">
        <v>684</v>
      </c>
      <c r="C55" s="35" t="s">
        <v>254</v>
      </c>
      <c r="D55" s="45" t="s">
        <v>1306</v>
      </c>
      <c r="E55" s="35" t="s">
        <v>786</v>
      </c>
      <c r="F55" s="35" t="s">
        <v>998</v>
      </c>
      <c r="G55" s="53">
        <v>0.22058823529411764</v>
      </c>
      <c r="H55" s="35" t="s">
        <v>796</v>
      </c>
      <c r="I55" s="10">
        <v>0.014705882352941176</v>
      </c>
      <c r="J55" s="48" t="s">
        <v>1305</v>
      </c>
    </row>
    <row r="56" spans="2:10" ht="12.75">
      <c r="B56" s="34" t="s">
        <v>684</v>
      </c>
      <c r="C56" s="35" t="s">
        <v>255</v>
      </c>
      <c r="D56" s="45" t="s">
        <v>1307</v>
      </c>
      <c r="E56" s="35" t="s">
        <v>1308</v>
      </c>
      <c r="F56" s="35" t="s">
        <v>787</v>
      </c>
      <c r="G56" s="53">
        <v>0.20786516853932585</v>
      </c>
      <c r="H56" s="35" t="s">
        <v>728</v>
      </c>
      <c r="I56" s="10">
        <v>0.056179775280898875</v>
      </c>
      <c r="J56" s="48" t="s">
        <v>1241</v>
      </c>
    </row>
    <row r="57" spans="2:10" ht="12.75">
      <c r="B57" s="34" t="s">
        <v>684</v>
      </c>
      <c r="C57" s="35" t="s">
        <v>269</v>
      </c>
      <c r="D57" s="45" t="s">
        <v>1335</v>
      </c>
      <c r="E57" s="35" t="s">
        <v>1336</v>
      </c>
      <c r="F57" s="35" t="s">
        <v>893</v>
      </c>
      <c r="G57" s="53">
        <v>0.22535211267605634</v>
      </c>
      <c r="H57" s="35" t="s">
        <v>709</v>
      </c>
      <c r="I57" s="10">
        <v>0.11971830985915492</v>
      </c>
      <c r="J57" s="48" t="s">
        <v>1337</v>
      </c>
    </row>
    <row r="58" spans="2:10" ht="12.75">
      <c r="B58" s="34" t="s">
        <v>684</v>
      </c>
      <c r="C58" s="35" t="s">
        <v>272</v>
      </c>
      <c r="D58" s="45" t="s">
        <v>1341</v>
      </c>
      <c r="E58" s="35" t="s">
        <v>1342</v>
      </c>
      <c r="F58" s="35" t="s">
        <v>869</v>
      </c>
      <c r="G58" s="53">
        <v>0.2743362831858407</v>
      </c>
      <c r="H58" s="35" t="s">
        <v>782</v>
      </c>
      <c r="I58" s="10">
        <v>0.035398230088495575</v>
      </c>
      <c r="J58" s="48" t="s">
        <v>1006</v>
      </c>
    </row>
    <row r="59" spans="2:10" ht="12.75">
      <c r="B59" s="34" t="s">
        <v>684</v>
      </c>
      <c r="C59" s="35" t="s">
        <v>289</v>
      </c>
      <c r="D59" s="45" t="s">
        <v>1368</v>
      </c>
      <c r="E59" s="35" t="s">
        <v>786</v>
      </c>
      <c r="F59" s="35" t="s">
        <v>729</v>
      </c>
      <c r="G59" s="53">
        <v>0.20588235294117646</v>
      </c>
      <c r="H59" s="35" t="s">
        <v>822</v>
      </c>
      <c r="I59" s="10">
        <v>0</v>
      </c>
      <c r="J59" s="48" t="s">
        <v>1369</v>
      </c>
    </row>
    <row r="60" spans="2:10" ht="12.75">
      <c r="B60" s="34" t="s">
        <v>684</v>
      </c>
      <c r="C60" s="35" t="s">
        <v>290</v>
      </c>
      <c r="D60" s="45" t="s">
        <v>1370</v>
      </c>
      <c r="E60" s="35" t="s">
        <v>1310</v>
      </c>
      <c r="F60" s="35" t="s">
        <v>833</v>
      </c>
      <c r="G60" s="53">
        <v>0.24267782426778242</v>
      </c>
      <c r="H60" s="35" t="s">
        <v>728</v>
      </c>
      <c r="I60" s="10">
        <v>0.04184100418410042</v>
      </c>
      <c r="J60" s="48" t="s">
        <v>1203</v>
      </c>
    </row>
    <row r="61" spans="2:10" ht="12.75">
      <c r="B61" s="34" t="s">
        <v>684</v>
      </c>
      <c r="C61" s="35" t="s">
        <v>298</v>
      </c>
      <c r="D61" s="45" t="s">
        <v>1383</v>
      </c>
      <c r="E61" s="35" t="s">
        <v>1213</v>
      </c>
      <c r="F61" s="35" t="s">
        <v>719</v>
      </c>
      <c r="G61" s="53">
        <v>0.2</v>
      </c>
      <c r="H61" s="35" t="s">
        <v>857</v>
      </c>
      <c r="I61" s="10">
        <v>0.05</v>
      </c>
      <c r="J61" s="48" t="s">
        <v>848</v>
      </c>
    </row>
    <row r="62" spans="2:10" ht="12.75">
      <c r="B62" s="34" t="s">
        <v>684</v>
      </c>
      <c r="C62" s="35" t="s">
        <v>299</v>
      </c>
      <c r="D62" s="45" t="s">
        <v>1384</v>
      </c>
      <c r="E62" s="35" t="s">
        <v>1385</v>
      </c>
      <c r="F62" s="35" t="s">
        <v>709</v>
      </c>
      <c r="G62" s="53">
        <v>0.265625</v>
      </c>
      <c r="H62" s="35" t="s">
        <v>738</v>
      </c>
      <c r="I62" s="10">
        <v>0.046875</v>
      </c>
      <c r="J62" s="48" t="s">
        <v>1386</v>
      </c>
    </row>
    <row r="63" spans="2:10" ht="12.75">
      <c r="B63" s="34" t="s">
        <v>684</v>
      </c>
      <c r="C63" s="35" t="s">
        <v>314</v>
      </c>
      <c r="D63" s="45" t="s">
        <v>1408</v>
      </c>
      <c r="E63" s="35" t="s">
        <v>770</v>
      </c>
      <c r="F63" s="35" t="s">
        <v>719</v>
      </c>
      <c r="G63" s="53">
        <v>0.22857142857142856</v>
      </c>
      <c r="H63" s="35" t="s">
        <v>738</v>
      </c>
      <c r="I63" s="10">
        <v>0.08571428571428572</v>
      </c>
      <c r="J63" s="48" t="s">
        <v>775</v>
      </c>
    </row>
    <row r="64" spans="2:10" ht="12.75">
      <c r="B64" s="34" t="s">
        <v>684</v>
      </c>
      <c r="C64" s="35" t="s">
        <v>315</v>
      </c>
      <c r="D64" s="45" t="s">
        <v>1409</v>
      </c>
      <c r="E64" s="35" t="s">
        <v>747</v>
      </c>
      <c r="F64" s="35" t="s">
        <v>800</v>
      </c>
      <c r="G64" s="53">
        <v>0.21951219512195122</v>
      </c>
      <c r="H64" s="35" t="s">
        <v>850</v>
      </c>
      <c r="I64" s="10">
        <v>0.06097560975609756</v>
      </c>
      <c r="J64" s="48" t="s">
        <v>1009</v>
      </c>
    </row>
    <row r="65" spans="2:10" ht="12.75">
      <c r="B65" s="34" t="s">
        <v>684</v>
      </c>
      <c r="C65" s="35" t="s">
        <v>321</v>
      </c>
      <c r="D65" s="45" t="s">
        <v>1416</v>
      </c>
      <c r="E65" s="35" t="s">
        <v>728</v>
      </c>
      <c r="F65" s="35" t="s">
        <v>857</v>
      </c>
      <c r="G65" s="53">
        <v>0.2</v>
      </c>
      <c r="H65" s="35" t="s">
        <v>796</v>
      </c>
      <c r="I65" s="10">
        <v>0.1</v>
      </c>
      <c r="J65" s="48" t="s">
        <v>838</v>
      </c>
    </row>
    <row r="66" spans="2:10" ht="12.75">
      <c r="B66" s="34" t="s">
        <v>684</v>
      </c>
      <c r="C66" s="35" t="s">
        <v>144</v>
      </c>
      <c r="D66" s="45" t="s">
        <v>1443</v>
      </c>
      <c r="E66" s="35" t="s">
        <v>786</v>
      </c>
      <c r="F66" s="35" t="s">
        <v>729</v>
      </c>
      <c r="G66" s="53">
        <v>0.20588235294117646</v>
      </c>
      <c r="H66" s="35" t="s">
        <v>822</v>
      </c>
      <c r="I66" s="10">
        <v>0</v>
      </c>
      <c r="J66" s="48" t="s">
        <v>1444</v>
      </c>
    </row>
    <row r="67" spans="2:10" ht="12.75">
      <c r="B67" s="34" t="s">
        <v>684</v>
      </c>
      <c r="C67" s="35" t="s">
        <v>145</v>
      </c>
      <c r="D67" s="45" t="s">
        <v>1445</v>
      </c>
      <c r="E67" s="35" t="s">
        <v>774</v>
      </c>
      <c r="F67" s="35" t="s">
        <v>850</v>
      </c>
      <c r="G67" s="53">
        <v>0.2631578947368421</v>
      </c>
      <c r="H67" s="35" t="s">
        <v>857</v>
      </c>
      <c r="I67" s="10">
        <v>0.10526315789473684</v>
      </c>
      <c r="J67" s="48" t="s">
        <v>1446</v>
      </c>
    </row>
    <row r="68" spans="2:10" ht="12.75">
      <c r="B68" s="34" t="s">
        <v>684</v>
      </c>
      <c r="C68" s="35" t="s">
        <v>147</v>
      </c>
      <c r="D68" s="45" t="s">
        <v>1449</v>
      </c>
      <c r="E68" s="35" t="s">
        <v>729</v>
      </c>
      <c r="F68" s="35" t="s">
        <v>850</v>
      </c>
      <c r="G68" s="53">
        <v>0.35714285714285715</v>
      </c>
      <c r="H68" s="35" t="s">
        <v>822</v>
      </c>
      <c r="I68" s="10">
        <v>0</v>
      </c>
      <c r="J68" s="48" t="s">
        <v>1450</v>
      </c>
    </row>
    <row r="69" spans="2:10" ht="12.75">
      <c r="B69" s="34" t="s">
        <v>684</v>
      </c>
      <c r="C69" s="35" t="s">
        <v>336</v>
      </c>
      <c r="D69" s="45" t="s">
        <v>1451</v>
      </c>
      <c r="E69" s="35" t="s">
        <v>771</v>
      </c>
      <c r="F69" s="35" t="s">
        <v>850</v>
      </c>
      <c r="G69" s="53">
        <v>0.45454545454545453</v>
      </c>
      <c r="H69" s="35" t="s">
        <v>796</v>
      </c>
      <c r="I69" s="10">
        <v>0.09090909090909091</v>
      </c>
      <c r="J69" s="48" t="s">
        <v>1452</v>
      </c>
    </row>
    <row r="70" spans="2:10" ht="12.75">
      <c r="B70" s="34" t="s">
        <v>684</v>
      </c>
      <c r="C70" s="35" t="s">
        <v>149</v>
      </c>
      <c r="D70" s="45" t="s">
        <v>1453</v>
      </c>
      <c r="E70" s="35" t="s">
        <v>709</v>
      </c>
      <c r="F70" s="35" t="s">
        <v>714</v>
      </c>
      <c r="G70" s="53">
        <v>0.4117647058823529</v>
      </c>
      <c r="H70" s="35" t="s">
        <v>822</v>
      </c>
      <c r="I70" s="10">
        <v>0</v>
      </c>
      <c r="J70" s="48" t="s">
        <v>1454</v>
      </c>
    </row>
    <row r="71" spans="2:10" ht="12.75">
      <c r="B71" s="34" t="s">
        <v>684</v>
      </c>
      <c r="C71" s="35" t="s">
        <v>162</v>
      </c>
      <c r="D71" s="45" t="s">
        <v>1473</v>
      </c>
      <c r="E71" s="35" t="s">
        <v>821</v>
      </c>
      <c r="F71" s="35" t="s">
        <v>808</v>
      </c>
      <c r="G71" s="53">
        <v>0.23076923076923078</v>
      </c>
      <c r="H71" s="35" t="s">
        <v>796</v>
      </c>
      <c r="I71" s="10">
        <v>0.038461538461538464</v>
      </c>
      <c r="J71" s="48" t="s">
        <v>1248</v>
      </c>
    </row>
    <row r="72" spans="2:10" ht="12.75">
      <c r="B72" s="34" t="s">
        <v>684</v>
      </c>
      <c r="C72" s="35" t="s">
        <v>341</v>
      </c>
      <c r="D72" s="45" t="s">
        <v>1475</v>
      </c>
      <c r="E72" s="35" t="s">
        <v>991</v>
      </c>
      <c r="F72" s="35" t="s">
        <v>840</v>
      </c>
      <c r="G72" s="53">
        <v>0.28125</v>
      </c>
      <c r="H72" s="35" t="s">
        <v>728</v>
      </c>
      <c r="I72" s="10">
        <v>0.10416666666666667</v>
      </c>
      <c r="J72" s="48" t="s">
        <v>926</v>
      </c>
    </row>
    <row r="73" spans="2:10" ht="12.75">
      <c r="B73" s="34" t="s">
        <v>684</v>
      </c>
      <c r="C73" s="35" t="s">
        <v>348</v>
      </c>
      <c r="D73" s="45" t="s">
        <v>1487</v>
      </c>
      <c r="E73" s="35" t="s">
        <v>833</v>
      </c>
      <c r="F73" s="35" t="s">
        <v>748</v>
      </c>
      <c r="G73" s="53">
        <v>0.20689655172413793</v>
      </c>
      <c r="H73" s="35" t="s">
        <v>822</v>
      </c>
      <c r="I73" s="10">
        <v>0</v>
      </c>
      <c r="J73" s="48" t="s">
        <v>875</v>
      </c>
    </row>
    <row r="74" spans="2:10" ht="12.75">
      <c r="B74" s="34" t="s">
        <v>684</v>
      </c>
      <c r="C74" s="35" t="s">
        <v>350</v>
      </c>
      <c r="D74" s="45" t="s">
        <v>1489</v>
      </c>
      <c r="E74" s="35" t="s">
        <v>743</v>
      </c>
      <c r="F74" s="35" t="s">
        <v>847</v>
      </c>
      <c r="G74" s="53">
        <v>0.38235294117647056</v>
      </c>
      <c r="H74" s="35" t="s">
        <v>822</v>
      </c>
      <c r="I74" s="10">
        <v>0</v>
      </c>
      <c r="J74" s="48" t="s">
        <v>1490</v>
      </c>
    </row>
    <row r="75" spans="2:10" ht="12.75">
      <c r="B75" s="34" t="s">
        <v>684</v>
      </c>
      <c r="C75" s="35" t="s">
        <v>351</v>
      </c>
      <c r="D75" s="45" t="s">
        <v>1491</v>
      </c>
      <c r="E75" s="35" t="s">
        <v>914</v>
      </c>
      <c r="F75" s="35" t="s">
        <v>800</v>
      </c>
      <c r="G75" s="53">
        <v>0.2903225806451613</v>
      </c>
      <c r="H75" s="35" t="s">
        <v>850</v>
      </c>
      <c r="I75" s="10">
        <v>0.08064516129032258</v>
      </c>
      <c r="J75" s="48" t="s">
        <v>739</v>
      </c>
    </row>
    <row r="76" spans="2:10" ht="12.75">
      <c r="B76" s="34" t="s">
        <v>684</v>
      </c>
      <c r="C76" s="35" t="s">
        <v>363</v>
      </c>
      <c r="D76" s="45" t="s">
        <v>1507</v>
      </c>
      <c r="E76" s="35" t="s">
        <v>724</v>
      </c>
      <c r="F76" s="35" t="s">
        <v>738</v>
      </c>
      <c r="G76" s="53">
        <v>0.3333333333333333</v>
      </c>
      <c r="H76" s="35" t="s">
        <v>796</v>
      </c>
      <c r="I76" s="10">
        <v>0.1111111111111111</v>
      </c>
      <c r="J76" s="48" t="s">
        <v>1054</v>
      </c>
    </row>
    <row r="77" spans="2:10" ht="12.75">
      <c r="B77" s="34" t="s">
        <v>684</v>
      </c>
      <c r="C77" s="35" t="s">
        <v>366</v>
      </c>
      <c r="D77" s="45" t="s">
        <v>1510</v>
      </c>
      <c r="E77" s="35" t="s">
        <v>840</v>
      </c>
      <c r="F77" s="35" t="s">
        <v>714</v>
      </c>
      <c r="G77" s="53">
        <v>0.25925925925925924</v>
      </c>
      <c r="H77" s="35" t="s">
        <v>796</v>
      </c>
      <c r="I77" s="10">
        <v>0.037037037037037035</v>
      </c>
      <c r="J77" s="48" t="s">
        <v>911</v>
      </c>
    </row>
    <row r="78" spans="2:10" ht="13.5" thickBot="1">
      <c r="B78" s="37" t="s">
        <v>684</v>
      </c>
      <c r="C78" s="38" t="s">
        <v>411</v>
      </c>
      <c r="D78" s="46" t="s">
        <v>1560</v>
      </c>
      <c r="E78" s="38" t="s">
        <v>714</v>
      </c>
      <c r="F78" s="38" t="s">
        <v>850</v>
      </c>
      <c r="G78" s="55">
        <v>0.7142857142857143</v>
      </c>
      <c r="H78" s="38" t="s">
        <v>822</v>
      </c>
      <c r="I78" s="14">
        <v>0</v>
      </c>
      <c r="J78" s="50" t="s">
        <v>1561</v>
      </c>
    </row>
    <row r="79" spans="2:10" ht="12.75">
      <c r="B79" s="57" t="s">
        <v>685</v>
      </c>
      <c r="C79" s="58" t="s">
        <v>112</v>
      </c>
      <c r="D79" s="59" t="s">
        <v>1614</v>
      </c>
      <c r="E79" s="58" t="s">
        <v>967</v>
      </c>
      <c r="F79" s="58" t="s">
        <v>714</v>
      </c>
      <c r="G79" s="60">
        <v>0.2916666666666667</v>
      </c>
      <c r="H79" s="58" t="s">
        <v>822</v>
      </c>
      <c r="I79" s="6">
        <v>0</v>
      </c>
      <c r="J79" s="61" t="s">
        <v>841</v>
      </c>
    </row>
    <row r="80" spans="2:10" ht="13.5" thickBot="1">
      <c r="B80" s="40" t="s">
        <v>685</v>
      </c>
      <c r="C80" s="41" t="s">
        <v>253</v>
      </c>
      <c r="D80" s="47" t="s">
        <v>1707</v>
      </c>
      <c r="E80" s="41" t="s">
        <v>729</v>
      </c>
      <c r="F80" s="41" t="s">
        <v>850</v>
      </c>
      <c r="G80" s="56">
        <v>0.35714285714285715</v>
      </c>
      <c r="H80" s="41" t="s">
        <v>822</v>
      </c>
      <c r="I80" s="42">
        <v>0</v>
      </c>
      <c r="J80" s="51" t="s">
        <v>1708</v>
      </c>
    </row>
    <row r="81" spans="2:10" ht="12.75">
      <c r="B81" s="30" t="s">
        <v>686</v>
      </c>
      <c r="C81" s="31" t="s">
        <v>90</v>
      </c>
      <c r="D81" s="44" t="s">
        <v>1731</v>
      </c>
      <c r="E81" s="31" t="s">
        <v>1458</v>
      </c>
      <c r="F81" s="31" t="s">
        <v>967</v>
      </c>
      <c r="G81" s="54">
        <v>0.20869565217391303</v>
      </c>
      <c r="H81" s="31" t="s">
        <v>822</v>
      </c>
      <c r="I81" s="32">
        <v>0</v>
      </c>
      <c r="J81" s="49" t="s">
        <v>1732</v>
      </c>
    </row>
    <row r="82" spans="2:10" ht="12.75">
      <c r="B82" s="34" t="s">
        <v>686</v>
      </c>
      <c r="C82" s="35" t="s">
        <v>91</v>
      </c>
      <c r="D82" s="45" t="s">
        <v>1387</v>
      </c>
      <c r="E82" s="35" t="s">
        <v>987</v>
      </c>
      <c r="F82" s="35" t="s">
        <v>869</v>
      </c>
      <c r="G82" s="53">
        <v>0.2421875</v>
      </c>
      <c r="H82" s="35" t="s">
        <v>796</v>
      </c>
      <c r="I82" s="10">
        <v>0.0078125</v>
      </c>
      <c r="J82" s="48" t="s">
        <v>1733</v>
      </c>
    </row>
    <row r="83" spans="2:10" ht="12.75">
      <c r="B83" s="34" t="s">
        <v>686</v>
      </c>
      <c r="C83" s="35" t="s">
        <v>104</v>
      </c>
      <c r="D83" s="45" t="s">
        <v>1757</v>
      </c>
      <c r="E83" s="35" t="s">
        <v>1758</v>
      </c>
      <c r="F83" s="35" t="s">
        <v>1274</v>
      </c>
      <c r="G83" s="53">
        <v>0.2737226277372263</v>
      </c>
      <c r="H83" s="35" t="s">
        <v>796</v>
      </c>
      <c r="I83" s="10">
        <v>0.0036496350364963502</v>
      </c>
      <c r="J83" s="48" t="s">
        <v>1759</v>
      </c>
    </row>
    <row r="84" spans="2:10" ht="12.75">
      <c r="B84" s="34" t="s">
        <v>686</v>
      </c>
      <c r="C84" s="35" t="s">
        <v>105</v>
      </c>
      <c r="D84" s="45" t="s">
        <v>1760</v>
      </c>
      <c r="E84" s="35" t="s">
        <v>1183</v>
      </c>
      <c r="F84" s="35" t="s">
        <v>1078</v>
      </c>
      <c r="G84" s="53">
        <v>0.27522935779816515</v>
      </c>
      <c r="H84" s="35" t="s">
        <v>822</v>
      </c>
      <c r="I84" s="10">
        <v>0</v>
      </c>
      <c r="J84" s="48" t="s">
        <v>1761</v>
      </c>
    </row>
    <row r="85" spans="2:10" ht="12.75">
      <c r="B85" s="34" t="s">
        <v>686</v>
      </c>
      <c r="C85" s="35" t="s">
        <v>106</v>
      </c>
      <c r="D85" s="45" t="s">
        <v>1762</v>
      </c>
      <c r="E85" s="35" t="s">
        <v>1763</v>
      </c>
      <c r="F85" s="35" t="s">
        <v>770</v>
      </c>
      <c r="G85" s="53">
        <v>0.2046783625730994</v>
      </c>
      <c r="H85" s="35" t="s">
        <v>771</v>
      </c>
      <c r="I85" s="10">
        <v>0.06432748538011696</v>
      </c>
      <c r="J85" s="48" t="s">
        <v>783</v>
      </c>
    </row>
    <row r="86" spans="2:10" ht="12.75">
      <c r="B86" s="34" t="s">
        <v>686</v>
      </c>
      <c r="C86" s="35" t="s">
        <v>114</v>
      </c>
      <c r="D86" s="45" t="s">
        <v>1777</v>
      </c>
      <c r="E86" s="35" t="s">
        <v>1011</v>
      </c>
      <c r="F86" s="35" t="s">
        <v>1098</v>
      </c>
      <c r="G86" s="53">
        <v>0.29931972789115646</v>
      </c>
      <c r="H86" s="35" t="s">
        <v>822</v>
      </c>
      <c r="I86" s="10">
        <v>0</v>
      </c>
      <c r="J86" s="48" t="s">
        <v>1778</v>
      </c>
    </row>
    <row r="87" spans="2:10" ht="12.75">
      <c r="B87" s="34" t="s">
        <v>686</v>
      </c>
      <c r="C87" s="35" t="s">
        <v>117</v>
      </c>
      <c r="D87" s="45" t="s">
        <v>1783</v>
      </c>
      <c r="E87" s="35" t="s">
        <v>990</v>
      </c>
      <c r="F87" s="35" t="s">
        <v>991</v>
      </c>
      <c r="G87" s="53">
        <v>0.2436548223350254</v>
      </c>
      <c r="H87" s="35" t="s">
        <v>850</v>
      </c>
      <c r="I87" s="10">
        <v>0.012690355329949238</v>
      </c>
      <c r="J87" s="48" t="s">
        <v>1740</v>
      </c>
    </row>
    <row r="88" spans="2:10" ht="12.75">
      <c r="B88" s="34" t="s">
        <v>686</v>
      </c>
      <c r="C88" s="35" t="s">
        <v>118</v>
      </c>
      <c r="D88" s="45" t="s">
        <v>1784</v>
      </c>
      <c r="E88" s="35" t="s">
        <v>1250</v>
      </c>
      <c r="F88" s="35" t="s">
        <v>1023</v>
      </c>
      <c r="G88" s="53">
        <v>0.22522522522522523</v>
      </c>
      <c r="H88" s="35" t="s">
        <v>724</v>
      </c>
      <c r="I88" s="10">
        <v>0.04054054054054054</v>
      </c>
      <c r="J88" s="48" t="s">
        <v>1785</v>
      </c>
    </row>
    <row r="89" spans="2:10" ht="12.75">
      <c r="B89" s="34" t="s">
        <v>686</v>
      </c>
      <c r="C89" s="35" t="s">
        <v>119</v>
      </c>
      <c r="D89" s="45" t="s">
        <v>1788</v>
      </c>
      <c r="E89" s="35" t="s">
        <v>729</v>
      </c>
      <c r="F89" s="35" t="s">
        <v>850</v>
      </c>
      <c r="G89" s="53">
        <v>0.35714285714285715</v>
      </c>
      <c r="H89" s="35" t="s">
        <v>822</v>
      </c>
      <c r="I89" s="10">
        <v>0</v>
      </c>
      <c r="J89" s="48" t="s">
        <v>1789</v>
      </c>
    </row>
    <row r="90" spans="2:10" ht="12.75">
      <c r="B90" s="34" t="s">
        <v>686</v>
      </c>
      <c r="C90" s="35" t="s">
        <v>120</v>
      </c>
      <c r="D90" s="45" t="s">
        <v>1790</v>
      </c>
      <c r="E90" s="35" t="s">
        <v>1791</v>
      </c>
      <c r="F90" s="35" t="s">
        <v>1247</v>
      </c>
      <c r="G90" s="53">
        <v>0.2170940170940171</v>
      </c>
      <c r="H90" s="35" t="s">
        <v>796</v>
      </c>
      <c r="I90" s="10">
        <v>0.0017094017094017094</v>
      </c>
      <c r="J90" s="48" t="s">
        <v>1792</v>
      </c>
    </row>
    <row r="91" spans="2:10" ht="12.75">
      <c r="B91" s="34" t="s">
        <v>686</v>
      </c>
      <c r="C91" s="35" t="s">
        <v>122</v>
      </c>
      <c r="D91" s="45" t="s">
        <v>1548</v>
      </c>
      <c r="E91" s="35" t="s">
        <v>959</v>
      </c>
      <c r="F91" s="35" t="s">
        <v>893</v>
      </c>
      <c r="G91" s="53">
        <v>0.2077922077922078</v>
      </c>
      <c r="H91" s="35" t="s">
        <v>857</v>
      </c>
      <c r="I91" s="10">
        <v>0.012987012987012988</v>
      </c>
      <c r="J91" s="48" t="s">
        <v>1794</v>
      </c>
    </row>
    <row r="92" spans="2:10" ht="12.75">
      <c r="B92" s="34" t="s">
        <v>686</v>
      </c>
      <c r="C92" s="35" t="s">
        <v>420</v>
      </c>
      <c r="D92" s="45" t="s">
        <v>1796</v>
      </c>
      <c r="E92" s="35" t="s">
        <v>1659</v>
      </c>
      <c r="F92" s="35" t="s">
        <v>1797</v>
      </c>
      <c r="G92" s="53">
        <v>0.21178343949044587</v>
      </c>
      <c r="H92" s="35" t="s">
        <v>770</v>
      </c>
      <c r="I92" s="10">
        <v>0.05573248407643312</v>
      </c>
      <c r="J92" s="48" t="s">
        <v>1798</v>
      </c>
    </row>
    <row r="93" spans="2:10" ht="12.75">
      <c r="B93" s="34" t="s">
        <v>686</v>
      </c>
      <c r="C93" s="35" t="s">
        <v>170</v>
      </c>
      <c r="D93" s="45" t="s">
        <v>1799</v>
      </c>
      <c r="E93" s="35" t="s">
        <v>1800</v>
      </c>
      <c r="F93" s="35" t="s">
        <v>1801</v>
      </c>
      <c r="G93" s="53">
        <v>0.311787072243346</v>
      </c>
      <c r="H93" s="35" t="s">
        <v>869</v>
      </c>
      <c r="I93" s="10">
        <v>0.03929024081115336</v>
      </c>
      <c r="J93" s="48" t="s">
        <v>1490</v>
      </c>
    </row>
    <row r="94" spans="2:10" ht="12.75">
      <c r="B94" s="34" t="s">
        <v>686</v>
      </c>
      <c r="C94" s="35" t="s">
        <v>124</v>
      </c>
      <c r="D94" s="45" t="s">
        <v>1802</v>
      </c>
      <c r="E94" s="35" t="s">
        <v>714</v>
      </c>
      <c r="F94" s="35" t="s">
        <v>857</v>
      </c>
      <c r="G94" s="53">
        <v>0.2857142857142857</v>
      </c>
      <c r="H94" s="35" t="s">
        <v>822</v>
      </c>
      <c r="I94" s="10">
        <v>0</v>
      </c>
      <c r="J94" s="48" t="s">
        <v>1789</v>
      </c>
    </row>
    <row r="95" spans="2:10" ht="12.75">
      <c r="B95" s="34" t="s">
        <v>686</v>
      </c>
      <c r="C95" s="35" t="s">
        <v>171</v>
      </c>
      <c r="D95" s="45" t="s">
        <v>1803</v>
      </c>
      <c r="E95" s="35" t="s">
        <v>1065</v>
      </c>
      <c r="F95" s="35" t="s">
        <v>840</v>
      </c>
      <c r="G95" s="53">
        <v>0.2076923076923077</v>
      </c>
      <c r="H95" s="35" t="s">
        <v>714</v>
      </c>
      <c r="I95" s="10">
        <v>0.05384615384615385</v>
      </c>
      <c r="J95" s="48" t="s">
        <v>870</v>
      </c>
    </row>
    <row r="96" spans="2:10" ht="12.75">
      <c r="B96" s="34" t="s">
        <v>686</v>
      </c>
      <c r="C96" s="35" t="s">
        <v>125</v>
      </c>
      <c r="D96" s="45" t="s">
        <v>1804</v>
      </c>
      <c r="E96" s="35" t="s">
        <v>882</v>
      </c>
      <c r="F96" s="35" t="s">
        <v>1002</v>
      </c>
      <c r="G96" s="53">
        <v>0.2840909090909091</v>
      </c>
      <c r="H96" s="35" t="s">
        <v>822</v>
      </c>
      <c r="I96" s="10">
        <v>0</v>
      </c>
      <c r="J96" s="48" t="s">
        <v>1805</v>
      </c>
    </row>
    <row r="97" spans="2:10" ht="12.75">
      <c r="B97" s="34" t="s">
        <v>686</v>
      </c>
      <c r="C97" s="35" t="s">
        <v>126</v>
      </c>
      <c r="D97" s="45" t="s">
        <v>1806</v>
      </c>
      <c r="E97" s="35" t="s">
        <v>1266</v>
      </c>
      <c r="F97" s="35" t="s">
        <v>837</v>
      </c>
      <c r="G97" s="53">
        <v>0.2074074074074074</v>
      </c>
      <c r="H97" s="35" t="s">
        <v>738</v>
      </c>
      <c r="I97" s="10">
        <v>0.022222222222222223</v>
      </c>
      <c r="J97" s="48" t="s">
        <v>1444</v>
      </c>
    </row>
    <row r="98" spans="2:10" ht="12.75">
      <c r="B98" s="34" t="s">
        <v>686</v>
      </c>
      <c r="C98" s="35" t="s">
        <v>128</v>
      </c>
      <c r="D98" s="45" t="s">
        <v>1807</v>
      </c>
      <c r="E98" s="35" t="s">
        <v>967</v>
      </c>
      <c r="F98" s="35" t="s">
        <v>724</v>
      </c>
      <c r="G98" s="53">
        <v>0.375</v>
      </c>
      <c r="H98" s="35" t="s">
        <v>822</v>
      </c>
      <c r="I98" s="10">
        <v>0</v>
      </c>
      <c r="J98" s="48" t="s">
        <v>1808</v>
      </c>
    </row>
    <row r="99" spans="2:10" ht="12.75">
      <c r="B99" s="34" t="s">
        <v>686</v>
      </c>
      <c r="C99" s="35" t="s">
        <v>129</v>
      </c>
      <c r="D99" s="45" t="s">
        <v>1809</v>
      </c>
      <c r="E99" s="35" t="s">
        <v>1385</v>
      </c>
      <c r="F99" s="35" t="s">
        <v>1002</v>
      </c>
      <c r="G99" s="53">
        <v>0.390625</v>
      </c>
      <c r="H99" s="35" t="s">
        <v>796</v>
      </c>
      <c r="I99" s="10">
        <v>0.015625</v>
      </c>
      <c r="J99" s="48" t="s">
        <v>1778</v>
      </c>
    </row>
    <row r="100" spans="2:10" ht="12.75">
      <c r="B100" s="34" t="s">
        <v>686</v>
      </c>
      <c r="C100" s="35" t="s">
        <v>130</v>
      </c>
      <c r="D100" s="45" t="s">
        <v>1810</v>
      </c>
      <c r="E100" s="35" t="s">
        <v>1811</v>
      </c>
      <c r="F100" s="35" t="s">
        <v>1078</v>
      </c>
      <c r="G100" s="53">
        <v>0.375</v>
      </c>
      <c r="H100" s="35" t="s">
        <v>857</v>
      </c>
      <c r="I100" s="10">
        <v>0.025</v>
      </c>
      <c r="J100" s="48" t="s">
        <v>1812</v>
      </c>
    </row>
    <row r="101" spans="2:10" ht="12.75">
      <c r="B101" s="34" t="s">
        <v>686</v>
      </c>
      <c r="C101" s="35" t="s">
        <v>131</v>
      </c>
      <c r="D101" s="45" t="s">
        <v>1813</v>
      </c>
      <c r="E101" s="35" t="s">
        <v>806</v>
      </c>
      <c r="F101" s="35" t="s">
        <v>714</v>
      </c>
      <c r="G101" s="53">
        <v>0.21212121212121213</v>
      </c>
      <c r="H101" s="35" t="s">
        <v>796</v>
      </c>
      <c r="I101" s="10">
        <v>0.030303030303030304</v>
      </c>
      <c r="J101" s="48" t="s">
        <v>865</v>
      </c>
    </row>
    <row r="102" spans="2:10" ht="12.75">
      <c r="B102" s="34" t="s">
        <v>686</v>
      </c>
      <c r="C102" s="35" t="s">
        <v>174</v>
      </c>
      <c r="D102" s="45" t="s">
        <v>1830</v>
      </c>
      <c r="E102" s="35" t="s">
        <v>781</v>
      </c>
      <c r="F102" s="35" t="s">
        <v>800</v>
      </c>
      <c r="G102" s="53">
        <v>0.2</v>
      </c>
      <c r="H102" s="35" t="s">
        <v>822</v>
      </c>
      <c r="I102" s="10">
        <v>0</v>
      </c>
      <c r="J102" s="48" t="s">
        <v>1831</v>
      </c>
    </row>
    <row r="103" spans="2:10" ht="12.75">
      <c r="B103" s="34" t="s">
        <v>686</v>
      </c>
      <c r="C103" s="35" t="s">
        <v>176</v>
      </c>
      <c r="D103" s="45" t="s">
        <v>1833</v>
      </c>
      <c r="E103" s="35" t="s">
        <v>800</v>
      </c>
      <c r="F103" s="35" t="s">
        <v>728</v>
      </c>
      <c r="G103" s="53">
        <v>0.5555555555555556</v>
      </c>
      <c r="H103" s="35" t="s">
        <v>822</v>
      </c>
      <c r="I103" s="10">
        <v>0</v>
      </c>
      <c r="J103" s="48" t="s">
        <v>1834</v>
      </c>
    </row>
    <row r="104" spans="2:10" ht="12.75">
      <c r="B104" s="34" t="s">
        <v>686</v>
      </c>
      <c r="C104" s="35" t="s">
        <v>178</v>
      </c>
      <c r="D104" s="45" t="s">
        <v>1836</v>
      </c>
      <c r="E104" s="35" t="s">
        <v>1156</v>
      </c>
      <c r="F104" s="35" t="s">
        <v>904</v>
      </c>
      <c r="G104" s="53">
        <v>0.2962962962962963</v>
      </c>
      <c r="H104" s="35" t="s">
        <v>822</v>
      </c>
      <c r="I104" s="10">
        <v>0</v>
      </c>
      <c r="J104" s="48" t="s">
        <v>1837</v>
      </c>
    </row>
    <row r="105" spans="2:10" ht="12.75">
      <c r="B105" s="34" t="s">
        <v>686</v>
      </c>
      <c r="C105" s="35" t="s">
        <v>182</v>
      </c>
      <c r="D105" s="45" t="s">
        <v>1838</v>
      </c>
      <c r="E105" s="35" t="s">
        <v>770</v>
      </c>
      <c r="F105" s="35" t="s">
        <v>771</v>
      </c>
      <c r="G105" s="53">
        <v>0.3142857142857143</v>
      </c>
      <c r="H105" s="35" t="s">
        <v>796</v>
      </c>
      <c r="I105" s="10">
        <v>0.02857142857142857</v>
      </c>
      <c r="J105" s="48" t="s">
        <v>872</v>
      </c>
    </row>
    <row r="106" spans="2:10" ht="12.75">
      <c r="B106" s="34" t="s">
        <v>686</v>
      </c>
      <c r="C106" s="35" t="s">
        <v>422</v>
      </c>
      <c r="D106" s="45" t="s">
        <v>1843</v>
      </c>
      <c r="E106" s="35" t="s">
        <v>765</v>
      </c>
      <c r="F106" s="35" t="s">
        <v>779</v>
      </c>
      <c r="G106" s="53">
        <v>0.21052631578947367</v>
      </c>
      <c r="H106" s="35" t="s">
        <v>738</v>
      </c>
      <c r="I106" s="10">
        <v>0.031578947368421054</v>
      </c>
      <c r="J106" s="48" t="s">
        <v>865</v>
      </c>
    </row>
    <row r="107" spans="2:10" ht="12.75">
      <c r="B107" s="34" t="s">
        <v>686</v>
      </c>
      <c r="C107" s="35" t="s">
        <v>199</v>
      </c>
      <c r="D107" s="45" t="s">
        <v>1857</v>
      </c>
      <c r="E107" s="35" t="s">
        <v>771</v>
      </c>
      <c r="F107" s="35" t="s">
        <v>850</v>
      </c>
      <c r="G107" s="53">
        <v>0.45454545454545453</v>
      </c>
      <c r="H107" s="35" t="s">
        <v>822</v>
      </c>
      <c r="I107" s="10">
        <v>0</v>
      </c>
      <c r="J107" s="48" t="s">
        <v>1858</v>
      </c>
    </row>
    <row r="108" spans="2:10" ht="12.75">
      <c r="B108" s="34" t="s">
        <v>686</v>
      </c>
      <c r="C108" s="35" t="s">
        <v>202</v>
      </c>
      <c r="D108" s="45" t="s">
        <v>1859</v>
      </c>
      <c r="E108" s="35" t="s">
        <v>743</v>
      </c>
      <c r="F108" s="35" t="s">
        <v>998</v>
      </c>
      <c r="G108" s="53">
        <v>0.4411764705882353</v>
      </c>
      <c r="H108" s="35" t="s">
        <v>822</v>
      </c>
      <c r="I108" s="10">
        <v>0</v>
      </c>
      <c r="J108" s="48" t="s">
        <v>1860</v>
      </c>
    </row>
    <row r="109" spans="2:10" ht="12.75">
      <c r="B109" s="34" t="s">
        <v>686</v>
      </c>
      <c r="C109" s="35" t="s">
        <v>203</v>
      </c>
      <c r="D109" s="45" t="s">
        <v>1861</v>
      </c>
      <c r="E109" s="35" t="s">
        <v>724</v>
      </c>
      <c r="F109" s="35" t="s">
        <v>738</v>
      </c>
      <c r="G109" s="53">
        <v>0.3333333333333333</v>
      </c>
      <c r="H109" s="35" t="s">
        <v>796</v>
      </c>
      <c r="I109" s="10">
        <v>0.1111111111111111</v>
      </c>
      <c r="J109" s="48" t="s">
        <v>1862</v>
      </c>
    </row>
    <row r="110" spans="2:10" ht="12.75">
      <c r="B110" s="34" t="s">
        <v>686</v>
      </c>
      <c r="C110" s="35" t="s">
        <v>206</v>
      </c>
      <c r="D110" s="45" t="s">
        <v>1864</v>
      </c>
      <c r="E110" s="35" t="s">
        <v>792</v>
      </c>
      <c r="F110" s="35" t="s">
        <v>771</v>
      </c>
      <c r="G110" s="53">
        <v>0.2682926829268293</v>
      </c>
      <c r="H110" s="35" t="s">
        <v>796</v>
      </c>
      <c r="I110" s="10">
        <v>0.024390243902439025</v>
      </c>
      <c r="J110" s="48" t="s">
        <v>1865</v>
      </c>
    </row>
    <row r="111" spans="2:10" ht="12.75">
      <c r="B111" s="34" t="s">
        <v>686</v>
      </c>
      <c r="C111" s="35" t="s">
        <v>208</v>
      </c>
      <c r="D111" s="45" t="s">
        <v>1868</v>
      </c>
      <c r="E111" s="35" t="s">
        <v>821</v>
      </c>
      <c r="F111" s="35" t="s">
        <v>719</v>
      </c>
      <c r="G111" s="53">
        <v>0.3076923076923077</v>
      </c>
      <c r="H111" s="35" t="s">
        <v>822</v>
      </c>
      <c r="I111" s="10">
        <v>0</v>
      </c>
      <c r="J111" s="48" t="s">
        <v>841</v>
      </c>
    </row>
    <row r="112" spans="2:10" ht="12.75">
      <c r="B112" s="34" t="s">
        <v>686</v>
      </c>
      <c r="C112" s="35" t="s">
        <v>209</v>
      </c>
      <c r="D112" s="45" t="s">
        <v>1869</v>
      </c>
      <c r="E112" s="35" t="s">
        <v>914</v>
      </c>
      <c r="F112" s="35" t="s">
        <v>729</v>
      </c>
      <c r="G112" s="53">
        <v>0.22580645161290322</v>
      </c>
      <c r="H112" s="35" t="s">
        <v>857</v>
      </c>
      <c r="I112" s="10">
        <v>0.03225806451612903</v>
      </c>
      <c r="J112" s="48" t="s">
        <v>1852</v>
      </c>
    </row>
    <row r="113" spans="2:10" ht="12.75">
      <c r="B113" s="34" t="s">
        <v>686</v>
      </c>
      <c r="C113" s="35" t="s">
        <v>211</v>
      </c>
      <c r="D113" s="45" t="s">
        <v>1871</v>
      </c>
      <c r="E113" s="35" t="s">
        <v>1002</v>
      </c>
      <c r="F113" s="35" t="s">
        <v>719</v>
      </c>
      <c r="G113" s="53">
        <v>0.32</v>
      </c>
      <c r="H113" s="35" t="s">
        <v>796</v>
      </c>
      <c r="I113" s="10">
        <v>0.04</v>
      </c>
      <c r="J113" s="48" t="s">
        <v>1759</v>
      </c>
    </row>
    <row r="114" spans="2:10" ht="12.75">
      <c r="B114" s="34" t="s">
        <v>686</v>
      </c>
      <c r="C114" s="35" t="s">
        <v>219</v>
      </c>
      <c r="D114" s="45" t="s">
        <v>1876</v>
      </c>
      <c r="E114" s="35" t="s">
        <v>1213</v>
      </c>
      <c r="F114" s="35" t="s">
        <v>719</v>
      </c>
      <c r="G114" s="53">
        <v>0.2</v>
      </c>
      <c r="H114" s="35" t="s">
        <v>822</v>
      </c>
      <c r="I114" s="10">
        <v>0</v>
      </c>
      <c r="J114" s="48" t="s">
        <v>1877</v>
      </c>
    </row>
    <row r="115" spans="2:10" ht="12.75">
      <c r="B115" s="34" t="s">
        <v>686</v>
      </c>
      <c r="C115" s="35" t="s">
        <v>228</v>
      </c>
      <c r="D115" s="45" t="s">
        <v>1884</v>
      </c>
      <c r="E115" s="35" t="s">
        <v>1168</v>
      </c>
      <c r="F115" s="35" t="s">
        <v>800</v>
      </c>
      <c r="G115" s="53">
        <v>0.20224719101123595</v>
      </c>
      <c r="H115" s="35" t="s">
        <v>738</v>
      </c>
      <c r="I115" s="10">
        <v>0.033707865168539325</v>
      </c>
      <c r="J115" s="48" t="s">
        <v>1635</v>
      </c>
    </row>
    <row r="116" spans="2:10" ht="12.75">
      <c r="B116" s="34" t="s">
        <v>686</v>
      </c>
      <c r="C116" s="35" t="s">
        <v>229</v>
      </c>
      <c r="D116" s="45" t="s">
        <v>1885</v>
      </c>
      <c r="E116" s="35" t="s">
        <v>901</v>
      </c>
      <c r="F116" s="35" t="s">
        <v>904</v>
      </c>
      <c r="G116" s="53">
        <v>0.2191780821917808</v>
      </c>
      <c r="H116" s="35" t="s">
        <v>822</v>
      </c>
      <c r="I116" s="10">
        <v>0</v>
      </c>
      <c r="J116" s="48" t="s">
        <v>1792</v>
      </c>
    </row>
    <row r="117" spans="2:10" ht="13.5" thickBot="1">
      <c r="B117" s="37" t="s">
        <v>686</v>
      </c>
      <c r="C117" s="38" t="s">
        <v>165</v>
      </c>
      <c r="D117" s="46" t="s">
        <v>935</v>
      </c>
      <c r="E117" s="38" t="s">
        <v>854</v>
      </c>
      <c r="F117" s="38" t="s">
        <v>728</v>
      </c>
      <c r="G117" s="55">
        <v>0.23809523809523808</v>
      </c>
      <c r="H117" s="38" t="s">
        <v>796</v>
      </c>
      <c r="I117" s="14">
        <v>0.023809523809523808</v>
      </c>
      <c r="J117" s="50" t="s">
        <v>1852</v>
      </c>
    </row>
    <row r="118" spans="2:10" ht="12.75">
      <c r="B118" s="57" t="s">
        <v>687</v>
      </c>
      <c r="C118" s="58" t="s">
        <v>167</v>
      </c>
      <c r="D118" s="59" t="s">
        <v>1501</v>
      </c>
      <c r="E118" s="58" t="s">
        <v>1892</v>
      </c>
      <c r="F118" s="58" t="s">
        <v>1114</v>
      </c>
      <c r="G118" s="60">
        <v>0.3436293436293436</v>
      </c>
      <c r="H118" s="58" t="s">
        <v>808</v>
      </c>
      <c r="I118" s="6">
        <v>0.007722007722007722</v>
      </c>
      <c r="J118" s="61" t="s">
        <v>915</v>
      </c>
    </row>
    <row r="119" spans="2:10" ht="12.75">
      <c r="B119" s="34" t="s">
        <v>687</v>
      </c>
      <c r="C119" s="35" t="s">
        <v>90</v>
      </c>
      <c r="D119" s="45" t="s">
        <v>1893</v>
      </c>
      <c r="E119" s="35" t="s">
        <v>1894</v>
      </c>
      <c r="F119" s="35" t="s">
        <v>1030</v>
      </c>
      <c r="G119" s="53">
        <v>0.33181818181818185</v>
      </c>
      <c r="H119" s="35" t="s">
        <v>796</v>
      </c>
      <c r="I119" s="10">
        <v>0.0022727272727272726</v>
      </c>
      <c r="J119" s="48" t="s">
        <v>1895</v>
      </c>
    </row>
    <row r="120" spans="2:10" ht="12.75">
      <c r="B120" s="34" t="s">
        <v>687</v>
      </c>
      <c r="C120" s="35" t="s">
        <v>91</v>
      </c>
      <c r="D120" s="45" t="s">
        <v>1896</v>
      </c>
      <c r="E120" s="35" t="s">
        <v>1897</v>
      </c>
      <c r="F120" s="35" t="s">
        <v>1366</v>
      </c>
      <c r="G120" s="53">
        <v>0.34189723320158105</v>
      </c>
      <c r="H120" s="35" t="s">
        <v>857</v>
      </c>
      <c r="I120" s="10">
        <v>0.003952569169960474</v>
      </c>
      <c r="J120" s="48" t="s">
        <v>1898</v>
      </c>
    </row>
    <row r="121" spans="2:10" ht="12.75">
      <c r="B121" s="34" t="s">
        <v>687</v>
      </c>
      <c r="C121" s="35" t="s">
        <v>92</v>
      </c>
      <c r="D121" s="45" t="s">
        <v>1899</v>
      </c>
      <c r="E121" s="35" t="s">
        <v>1900</v>
      </c>
      <c r="F121" s="35" t="s">
        <v>1250</v>
      </c>
      <c r="G121" s="53">
        <v>0.2537142857142857</v>
      </c>
      <c r="H121" s="35" t="s">
        <v>1155</v>
      </c>
      <c r="I121" s="10">
        <v>0.06971428571428571</v>
      </c>
      <c r="J121" s="48" t="s">
        <v>1440</v>
      </c>
    </row>
    <row r="122" spans="2:10" ht="12.75">
      <c r="B122" s="34" t="s">
        <v>687</v>
      </c>
      <c r="C122" s="35" t="s">
        <v>93</v>
      </c>
      <c r="D122" s="45" t="s">
        <v>1901</v>
      </c>
      <c r="E122" s="35" t="s">
        <v>1902</v>
      </c>
      <c r="F122" s="35" t="s">
        <v>864</v>
      </c>
      <c r="G122" s="53">
        <v>0.3046875</v>
      </c>
      <c r="H122" s="35" t="s">
        <v>822</v>
      </c>
      <c r="I122" s="10">
        <v>0</v>
      </c>
      <c r="J122" s="48" t="s">
        <v>1903</v>
      </c>
    </row>
    <row r="123" spans="2:10" ht="12.75">
      <c r="B123" s="34" t="s">
        <v>687</v>
      </c>
      <c r="C123" s="35" t="s">
        <v>94</v>
      </c>
      <c r="D123" s="45" t="s">
        <v>1904</v>
      </c>
      <c r="E123" s="35" t="s">
        <v>1905</v>
      </c>
      <c r="F123" s="35" t="s">
        <v>1906</v>
      </c>
      <c r="G123" s="53">
        <v>0.3378238341968912</v>
      </c>
      <c r="H123" s="35" t="s">
        <v>728</v>
      </c>
      <c r="I123" s="10">
        <v>0.010362694300518135</v>
      </c>
      <c r="J123" s="48" t="s">
        <v>1907</v>
      </c>
    </row>
    <row r="124" spans="2:10" ht="12.75">
      <c r="B124" s="34" t="s">
        <v>687</v>
      </c>
      <c r="C124" s="35" t="s">
        <v>95</v>
      </c>
      <c r="D124" s="45" t="s">
        <v>1908</v>
      </c>
      <c r="E124" s="35" t="s">
        <v>1909</v>
      </c>
      <c r="F124" s="35" t="s">
        <v>812</v>
      </c>
      <c r="G124" s="53">
        <v>0.245</v>
      </c>
      <c r="H124" s="35" t="s">
        <v>850</v>
      </c>
      <c r="I124" s="10">
        <v>0.025</v>
      </c>
      <c r="J124" s="48" t="s">
        <v>1910</v>
      </c>
    </row>
    <row r="125" spans="2:10" ht="12.75">
      <c r="B125" s="34" t="s">
        <v>687</v>
      </c>
      <c r="C125" s="35" t="s">
        <v>96</v>
      </c>
      <c r="D125" s="45" t="s">
        <v>1911</v>
      </c>
      <c r="E125" s="35" t="s">
        <v>846</v>
      </c>
      <c r="F125" s="35" t="s">
        <v>833</v>
      </c>
      <c r="G125" s="53">
        <v>0.23868312757201646</v>
      </c>
      <c r="H125" s="35" t="s">
        <v>847</v>
      </c>
      <c r="I125" s="10">
        <v>0.053497942386831275</v>
      </c>
      <c r="J125" s="48" t="s">
        <v>1735</v>
      </c>
    </row>
    <row r="126" spans="2:10" ht="12.75">
      <c r="B126" s="34" t="s">
        <v>687</v>
      </c>
      <c r="C126" s="35" t="s">
        <v>97</v>
      </c>
      <c r="D126" s="45" t="s">
        <v>1912</v>
      </c>
      <c r="E126" s="35" t="s">
        <v>1913</v>
      </c>
      <c r="F126" s="35" t="s">
        <v>1914</v>
      </c>
      <c r="G126" s="53">
        <v>0.3550983899821109</v>
      </c>
      <c r="H126" s="35" t="s">
        <v>800</v>
      </c>
      <c r="I126" s="10">
        <v>0.016100178890876567</v>
      </c>
      <c r="J126" s="48" t="s">
        <v>1915</v>
      </c>
    </row>
    <row r="127" spans="2:10" ht="12.75">
      <c r="B127" s="34" t="s">
        <v>687</v>
      </c>
      <c r="C127" s="35" t="s">
        <v>98</v>
      </c>
      <c r="D127" s="45" t="s">
        <v>1916</v>
      </c>
      <c r="E127" s="35" t="s">
        <v>1595</v>
      </c>
      <c r="F127" s="35" t="s">
        <v>1107</v>
      </c>
      <c r="G127" s="53">
        <v>0.32388663967611336</v>
      </c>
      <c r="H127" s="35" t="s">
        <v>822</v>
      </c>
      <c r="I127" s="10">
        <v>0</v>
      </c>
      <c r="J127" s="48" t="s">
        <v>1917</v>
      </c>
    </row>
    <row r="128" spans="2:10" ht="12.75">
      <c r="B128" s="34" t="s">
        <v>687</v>
      </c>
      <c r="C128" s="35" t="s">
        <v>99</v>
      </c>
      <c r="D128" s="45" t="s">
        <v>1918</v>
      </c>
      <c r="E128" s="35" t="s">
        <v>868</v>
      </c>
      <c r="F128" s="35" t="s">
        <v>995</v>
      </c>
      <c r="G128" s="53">
        <v>0.26380368098159507</v>
      </c>
      <c r="H128" s="35" t="s">
        <v>782</v>
      </c>
      <c r="I128" s="10">
        <v>0.024539877300613498</v>
      </c>
      <c r="J128" s="48" t="s">
        <v>1046</v>
      </c>
    </row>
    <row r="129" spans="2:10" ht="12.75">
      <c r="B129" s="34" t="s">
        <v>687</v>
      </c>
      <c r="C129" s="35" t="s">
        <v>100</v>
      </c>
      <c r="D129" s="45" t="s">
        <v>1919</v>
      </c>
      <c r="E129" s="35" t="s">
        <v>1920</v>
      </c>
      <c r="F129" s="35" t="s">
        <v>1111</v>
      </c>
      <c r="G129" s="53">
        <v>0.2517985611510791</v>
      </c>
      <c r="H129" s="35" t="s">
        <v>782</v>
      </c>
      <c r="I129" s="10">
        <v>0.014388489208633094</v>
      </c>
      <c r="J129" s="48" t="s">
        <v>1865</v>
      </c>
    </row>
    <row r="130" spans="2:10" ht="12.75">
      <c r="B130" s="34" t="s">
        <v>687</v>
      </c>
      <c r="C130" s="35" t="s">
        <v>101</v>
      </c>
      <c r="D130" s="45" t="s">
        <v>1921</v>
      </c>
      <c r="E130" s="35" t="s">
        <v>1922</v>
      </c>
      <c r="F130" s="35" t="s">
        <v>1923</v>
      </c>
      <c r="G130" s="53">
        <v>0.31880448318804483</v>
      </c>
      <c r="H130" s="35" t="s">
        <v>800</v>
      </c>
      <c r="I130" s="10">
        <v>0.0224159402241594</v>
      </c>
      <c r="J130" s="48" t="s">
        <v>923</v>
      </c>
    </row>
    <row r="131" spans="2:10" ht="12.75">
      <c r="B131" s="34" t="s">
        <v>687</v>
      </c>
      <c r="C131" s="35" t="s">
        <v>102</v>
      </c>
      <c r="D131" s="45" t="s">
        <v>1666</v>
      </c>
      <c r="E131" s="35" t="s">
        <v>1815</v>
      </c>
      <c r="F131" s="35" t="s">
        <v>981</v>
      </c>
      <c r="G131" s="53">
        <v>0.20146520146520147</v>
      </c>
      <c r="H131" s="35" t="s">
        <v>738</v>
      </c>
      <c r="I131" s="10">
        <v>0.01098901098901099</v>
      </c>
      <c r="J131" s="48" t="s">
        <v>1924</v>
      </c>
    </row>
    <row r="132" spans="2:10" ht="12.75">
      <c r="B132" s="34" t="s">
        <v>687</v>
      </c>
      <c r="C132" s="35" t="s">
        <v>103</v>
      </c>
      <c r="D132" s="45" t="s">
        <v>1925</v>
      </c>
      <c r="E132" s="35" t="s">
        <v>1926</v>
      </c>
      <c r="F132" s="35" t="s">
        <v>1927</v>
      </c>
      <c r="G132" s="53">
        <v>0.30345911949685533</v>
      </c>
      <c r="H132" s="35" t="s">
        <v>808</v>
      </c>
      <c r="I132" s="10">
        <v>0.009433962264150943</v>
      </c>
      <c r="J132" s="48" t="s">
        <v>1928</v>
      </c>
    </row>
    <row r="133" spans="2:10" ht="12.75">
      <c r="B133" s="34" t="s">
        <v>687</v>
      </c>
      <c r="C133" s="35" t="s">
        <v>104</v>
      </c>
      <c r="D133" s="45" t="s">
        <v>1929</v>
      </c>
      <c r="E133" s="35" t="s">
        <v>1930</v>
      </c>
      <c r="F133" s="35" t="s">
        <v>1120</v>
      </c>
      <c r="G133" s="53">
        <v>0.2983751846381093</v>
      </c>
      <c r="H133" s="35" t="s">
        <v>808</v>
      </c>
      <c r="I133" s="10">
        <v>0.008862629246676515</v>
      </c>
      <c r="J133" s="48" t="s">
        <v>1931</v>
      </c>
    </row>
    <row r="134" spans="2:10" ht="12.75">
      <c r="B134" s="34" t="s">
        <v>687</v>
      </c>
      <c r="C134" s="35" t="s">
        <v>105</v>
      </c>
      <c r="D134" s="45" t="s">
        <v>1424</v>
      </c>
      <c r="E134" s="35" t="s">
        <v>1071</v>
      </c>
      <c r="F134" s="35" t="s">
        <v>770</v>
      </c>
      <c r="G134" s="53">
        <v>0.23026315789473684</v>
      </c>
      <c r="H134" s="35" t="s">
        <v>782</v>
      </c>
      <c r="I134" s="10">
        <v>0.02631578947368421</v>
      </c>
      <c r="J134" s="48" t="s">
        <v>1732</v>
      </c>
    </row>
    <row r="135" spans="2:10" ht="12.75">
      <c r="B135" s="34" t="s">
        <v>687</v>
      </c>
      <c r="C135" s="35" t="s">
        <v>106</v>
      </c>
      <c r="D135" s="45" t="s">
        <v>1932</v>
      </c>
      <c r="E135" s="35" t="s">
        <v>1313</v>
      </c>
      <c r="F135" s="35" t="s">
        <v>1198</v>
      </c>
      <c r="G135" s="53">
        <v>0.3277591973244147</v>
      </c>
      <c r="H135" s="35" t="s">
        <v>796</v>
      </c>
      <c r="I135" s="10">
        <v>0.0033444816053511705</v>
      </c>
      <c r="J135" s="48" t="s">
        <v>1933</v>
      </c>
    </row>
    <row r="136" spans="2:10" ht="12.75">
      <c r="B136" s="34" t="s">
        <v>687</v>
      </c>
      <c r="C136" s="35" t="s">
        <v>107</v>
      </c>
      <c r="D136" s="45" t="s">
        <v>1934</v>
      </c>
      <c r="E136" s="35" t="s">
        <v>1935</v>
      </c>
      <c r="F136" s="35" t="s">
        <v>1936</v>
      </c>
      <c r="G136" s="53">
        <v>0.41475409836065574</v>
      </c>
      <c r="H136" s="35" t="s">
        <v>724</v>
      </c>
      <c r="I136" s="10">
        <v>0.014754098360655738</v>
      </c>
      <c r="J136" s="48" t="s">
        <v>1895</v>
      </c>
    </row>
    <row r="137" spans="2:10" ht="12.75">
      <c r="B137" s="34" t="s">
        <v>687</v>
      </c>
      <c r="C137" s="35" t="s">
        <v>108</v>
      </c>
      <c r="D137" s="45" t="s">
        <v>1937</v>
      </c>
      <c r="E137" s="35" t="s">
        <v>1894</v>
      </c>
      <c r="F137" s="35" t="s">
        <v>1640</v>
      </c>
      <c r="G137" s="53">
        <v>0.32954545454545453</v>
      </c>
      <c r="H137" s="35" t="s">
        <v>771</v>
      </c>
      <c r="I137" s="10">
        <v>0.025</v>
      </c>
      <c r="J137" s="48" t="s">
        <v>1938</v>
      </c>
    </row>
    <row r="138" spans="2:10" ht="12.75">
      <c r="B138" s="34" t="s">
        <v>687</v>
      </c>
      <c r="C138" s="35" t="s">
        <v>109</v>
      </c>
      <c r="D138" s="45" t="s">
        <v>1939</v>
      </c>
      <c r="E138" s="35" t="s">
        <v>1940</v>
      </c>
      <c r="F138" s="35" t="s">
        <v>1608</v>
      </c>
      <c r="G138" s="53">
        <v>0.2255859375</v>
      </c>
      <c r="H138" s="35" t="s">
        <v>766</v>
      </c>
      <c r="I138" s="10">
        <v>0.0439453125</v>
      </c>
      <c r="J138" s="48" t="s">
        <v>1941</v>
      </c>
    </row>
    <row r="139" spans="2:10" ht="12.75">
      <c r="B139" s="34" t="s">
        <v>687</v>
      </c>
      <c r="C139" s="35" t="s">
        <v>111</v>
      </c>
      <c r="D139" s="45" t="s">
        <v>1942</v>
      </c>
      <c r="E139" s="35" t="s">
        <v>752</v>
      </c>
      <c r="F139" s="35" t="s">
        <v>714</v>
      </c>
      <c r="G139" s="53">
        <v>0.30434782608695654</v>
      </c>
      <c r="H139" s="35" t="s">
        <v>822</v>
      </c>
      <c r="I139" s="10">
        <v>0</v>
      </c>
      <c r="J139" s="48" t="s">
        <v>1502</v>
      </c>
    </row>
    <row r="140" spans="2:10" ht="12.75">
      <c r="B140" s="34" t="s">
        <v>687</v>
      </c>
      <c r="C140" s="35" t="s">
        <v>113</v>
      </c>
      <c r="D140" s="45" t="s">
        <v>1807</v>
      </c>
      <c r="E140" s="35" t="s">
        <v>1945</v>
      </c>
      <c r="F140" s="35" t="s">
        <v>765</v>
      </c>
      <c r="G140" s="53">
        <v>0.3815261044176707</v>
      </c>
      <c r="H140" s="35" t="s">
        <v>857</v>
      </c>
      <c r="I140" s="10">
        <v>0.008032128514056224</v>
      </c>
      <c r="J140" s="48" t="s">
        <v>1812</v>
      </c>
    </row>
    <row r="141" spans="2:10" ht="12.75">
      <c r="B141" s="34" t="s">
        <v>687</v>
      </c>
      <c r="C141" s="35" t="s">
        <v>116</v>
      </c>
      <c r="D141" s="45" t="s">
        <v>1946</v>
      </c>
      <c r="E141" s="35" t="s">
        <v>1104</v>
      </c>
      <c r="F141" s="35" t="s">
        <v>800</v>
      </c>
      <c r="G141" s="53">
        <v>0.3829787234042553</v>
      </c>
      <c r="H141" s="35" t="s">
        <v>822</v>
      </c>
      <c r="I141" s="10">
        <v>0</v>
      </c>
      <c r="J141" s="48" t="s">
        <v>1947</v>
      </c>
    </row>
    <row r="142" spans="2:10" ht="12.75">
      <c r="B142" s="34" t="s">
        <v>687</v>
      </c>
      <c r="C142" s="35" t="s">
        <v>168</v>
      </c>
      <c r="D142" s="45" t="s">
        <v>1948</v>
      </c>
      <c r="E142" s="35" t="s">
        <v>847</v>
      </c>
      <c r="F142" s="35" t="s">
        <v>808</v>
      </c>
      <c r="G142" s="53">
        <v>0.46153846153846156</v>
      </c>
      <c r="H142" s="35" t="s">
        <v>822</v>
      </c>
      <c r="I142" s="10">
        <v>0</v>
      </c>
      <c r="J142" s="48" t="s">
        <v>1949</v>
      </c>
    </row>
    <row r="143" spans="2:10" ht="12.75">
      <c r="B143" s="34" t="s">
        <v>687</v>
      </c>
      <c r="C143" s="35" t="s">
        <v>117</v>
      </c>
      <c r="D143" s="45" t="s">
        <v>1950</v>
      </c>
      <c r="E143" s="35" t="s">
        <v>901</v>
      </c>
      <c r="F143" s="35" t="s">
        <v>779</v>
      </c>
      <c r="G143" s="53">
        <v>0.273972602739726</v>
      </c>
      <c r="H143" s="35" t="s">
        <v>822</v>
      </c>
      <c r="I143" s="10">
        <v>0</v>
      </c>
      <c r="J143" s="48" t="s">
        <v>1951</v>
      </c>
    </row>
    <row r="144" spans="2:10" ht="13.5" thickBot="1">
      <c r="B144" s="40" t="s">
        <v>687</v>
      </c>
      <c r="C144" s="41" t="s">
        <v>118</v>
      </c>
      <c r="D144" s="47" t="s">
        <v>1952</v>
      </c>
      <c r="E144" s="41" t="s">
        <v>1270</v>
      </c>
      <c r="F144" s="41" t="s">
        <v>925</v>
      </c>
      <c r="G144" s="56">
        <v>0.20714285714285716</v>
      </c>
      <c r="H144" s="41" t="s">
        <v>822</v>
      </c>
      <c r="I144" s="42">
        <v>0</v>
      </c>
      <c r="J144" s="51" t="s">
        <v>1953</v>
      </c>
    </row>
    <row r="145" spans="2:10" ht="12.75">
      <c r="B145" s="30" t="s">
        <v>688</v>
      </c>
      <c r="C145" s="31" t="s">
        <v>90</v>
      </c>
      <c r="D145" s="44" t="s">
        <v>1826</v>
      </c>
      <c r="E145" s="31" t="s">
        <v>1160</v>
      </c>
      <c r="F145" s="31" t="s">
        <v>729</v>
      </c>
      <c r="G145" s="54">
        <v>0.2028985507246377</v>
      </c>
      <c r="H145" s="31" t="s">
        <v>857</v>
      </c>
      <c r="I145" s="32">
        <v>0.028985507246376812</v>
      </c>
      <c r="J145" s="49" t="s">
        <v>744</v>
      </c>
    </row>
    <row r="146" spans="2:10" ht="12.75">
      <c r="B146" s="34" t="s">
        <v>688</v>
      </c>
      <c r="C146" s="35" t="s">
        <v>100</v>
      </c>
      <c r="D146" s="45" t="s">
        <v>1974</v>
      </c>
      <c r="E146" s="35" t="s">
        <v>1458</v>
      </c>
      <c r="F146" s="35" t="s">
        <v>752</v>
      </c>
      <c r="G146" s="53">
        <v>0.2</v>
      </c>
      <c r="H146" s="35" t="s">
        <v>850</v>
      </c>
      <c r="I146" s="10">
        <v>0.043478260869565216</v>
      </c>
      <c r="J146" s="48" t="s">
        <v>834</v>
      </c>
    </row>
    <row r="147" spans="2:10" ht="12.75">
      <c r="B147" s="34" t="s">
        <v>688</v>
      </c>
      <c r="C147" s="35" t="s">
        <v>104</v>
      </c>
      <c r="D147" s="45" t="s">
        <v>1980</v>
      </c>
      <c r="E147" s="35" t="s">
        <v>704</v>
      </c>
      <c r="F147" s="35" t="s">
        <v>779</v>
      </c>
      <c r="G147" s="53">
        <v>0.20618556701030927</v>
      </c>
      <c r="H147" s="35" t="s">
        <v>857</v>
      </c>
      <c r="I147" s="10">
        <v>0.020618556701030927</v>
      </c>
      <c r="J147" s="48" t="s">
        <v>1444</v>
      </c>
    </row>
    <row r="148" spans="2:10" ht="12.75">
      <c r="B148" s="34" t="s">
        <v>688</v>
      </c>
      <c r="C148" s="35" t="s">
        <v>105</v>
      </c>
      <c r="D148" s="45" t="s">
        <v>1981</v>
      </c>
      <c r="E148" s="35" t="s">
        <v>757</v>
      </c>
      <c r="F148" s="35" t="s">
        <v>847</v>
      </c>
      <c r="G148" s="53">
        <v>0.22033898305084745</v>
      </c>
      <c r="H148" s="35" t="s">
        <v>738</v>
      </c>
      <c r="I148" s="10">
        <v>0.05084745762711865</v>
      </c>
      <c r="J148" s="48" t="s">
        <v>1740</v>
      </c>
    </row>
    <row r="149" spans="2:10" ht="12.75">
      <c r="B149" s="34" t="s">
        <v>688</v>
      </c>
      <c r="C149" s="35" t="s">
        <v>107</v>
      </c>
      <c r="D149" s="45" t="s">
        <v>1983</v>
      </c>
      <c r="E149" s="35" t="s">
        <v>1984</v>
      </c>
      <c r="F149" s="35" t="s">
        <v>951</v>
      </c>
      <c r="G149" s="53">
        <v>0.20121951219512196</v>
      </c>
      <c r="H149" s="35" t="s">
        <v>771</v>
      </c>
      <c r="I149" s="10">
        <v>0.03353658536585366</v>
      </c>
      <c r="J149" s="48" t="s">
        <v>1985</v>
      </c>
    </row>
    <row r="150" spans="2:10" ht="12.75">
      <c r="B150" s="34" t="s">
        <v>688</v>
      </c>
      <c r="C150" s="35" t="s">
        <v>118</v>
      </c>
      <c r="D150" s="45" t="s">
        <v>2001</v>
      </c>
      <c r="E150" s="35" t="s">
        <v>770</v>
      </c>
      <c r="F150" s="35" t="s">
        <v>728</v>
      </c>
      <c r="G150" s="53">
        <v>0.2857142857142857</v>
      </c>
      <c r="H150" s="35" t="s">
        <v>796</v>
      </c>
      <c r="I150" s="10">
        <v>0.02857142857142857</v>
      </c>
      <c r="J150" s="48" t="s">
        <v>2002</v>
      </c>
    </row>
    <row r="151" spans="2:10" ht="12.75">
      <c r="B151" s="34" t="s">
        <v>688</v>
      </c>
      <c r="C151" s="35" t="s">
        <v>169</v>
      </c>
      <c r="D151" s="45" t="s">
        <v>2003</v>
      </c>
      <c r="E151" s="35" t="s">
        <v>2004</v>
      </c>
      <c r="F151" s="35" t="s">
        <v>1104</v>
      </c>
      <c r="G151" s="53">
        <v>0.21363636363636362</v>
      </c>
      <c r="H151" s="35" t="s">
        <v>719</v>
      </c>
      <c r="I151" s="10">
        <v>0.03636363636363636</v>
      </c>
      <c r="J151" s="48" t="s">
        <v>930</v>
      </c>
    </row>
    <row r="152" spans="2:10" ht="12.75">
      <c r="B152" s="34" t="s">
        <v>688</v>
      </c>
      <c r="C152" s="35" t="s">
        <v>120</v>
      </c>
      <c r="D152" s="45" t="s">
        <v>1005</v>
      </c>
      <c r="E152" s="35" t="s">
        <v>756</v>
      </c>
      <c r="F152" s="35" t="s">
        <v>854</v>
      </c>
      <c r="G152" s="53">
        <v>0.22340425531914893</v>
      </c>
      <c r="H152" s="35" t="s">
        <v>857</v>
      </c>
      <c r="I152" s="10">
        <v>0.010638297872340425</v>
      </c>
      <c r="J152" s="48" t="s">
        <v>2005</v>
      </c>
    </row>
    <row r="153" spans="2:10" ht="12.75">
      <c r="B153" s="34" t="s">
        <v>688</v>
      </c>
      <c r="C153" s="35" t="s">
        <v>121</v>
      </c>
      <c r="D153" s="45" t="s">
        <v>2006</v>
      </c>
      <c r="E153" s="35" t="s">
        <v>2007</v>
      </c>
      <c r="F153" s="35" t="s">
        <v>1034</v>
      </c>
      <c r="G153" s="53">
        <v>0.23300970873786409</v>
      </c>
      <c r="H153" s="35" t="s">
        <v>728</v>
      </c>
      <c r="I153" s="10">
        <v>0.04854368932038835</v>
      </c>
      <c r="J153" s="48" t="s">
        <v>1846</v>
      </c>
    </row>
    <row r="154" spans="2:10" ht="12.75">
      <c r="B154" s="34" t="s">
        <v>688</v>
      </c>
      <c r="C154" s="35" t="s">
        <v>122</v>
      </c>
      <c r="D154" s="45" t="s">
        <v>2008</v>
      </c>
      <c r="E154" s="35" t="s">
        <v>1263</v>
      </c>
      <c r="F154" s="35" t="s">
        <v>766</v>
      </c>
      <c r="G154" s="53">
        <v>0.2054794520547945</v>
      </c>
      <c r="H154" s="35" t="s">
        <v>708</v>
      </c>
      <c r="I154" s="10">
        <v>0.1004566210045662</v>
      </c>
      <c r="J154" s="48" t="s">
        <v>1596</v>
      </c>
    </row>
    <row r="155" spans="2:10" ht="13.5" thickBot="1">
      <c r="B155" s="37" t="s">
        <v>688</v>
      </c>
      <c r="C155" s="38" t="s">
        <v>185</v>
      </c>
      <c r="D155" s="46" t="s">
        <v>1747</v>
      </c>
      <c r="E155" s="38" t="s">
        <v>847</v>
      </c>
      <c r="F155" s="38" t="s">
        <v>714</v>
      </c>
      <c r="G155" s="55">
        <v>0.5384615384615384</v>
      </c>
      <c r="H155" s="38" t="s">
        <v>822</v>
      </c>
      <c r="I155" s="14">
        <v>0</v>
      </c>
      <c r="J155" s="50" t="s">
        <v>2026</v>
      </c>
    </row>
    <row r="156" spans="2:10" ht="12.75">
      <c r="B156" s="57" t="s">
        <v>689</v>
      </c>
      <c r="C156" s="58" t="s">
        <v>96</v>
      </c>
      <c r="D156" s="59" t="s">
        <v>2046</v>
      </c>
      <c r="E156" s="58" t="s">
        <v>967</v>
      </c>
      <c r="F156" s="58" t="s">
        <v>714</v>
      </c>
      <c r="G156" s="60">
        <v>0.2916666666666667</v>
      </c>
      <c r="H156" s="58" t="s">
        <v>738</v>
      </c>
      <c r="I156" s="6">
        <v>0.125</v>
      </c>
      <c r="J156" s="61" t="s">
        <v>1302</v>
      </c>
    </row>
    <row r="157" spans="2:10" ht="12.75">
      <c r="B157" s="34" t="s">
        <v>689</v>
      </c>
      <c r="C157" s="35" t="s">
        <v>128</v>
      </c>
      <c r="D157" s="45" t="s">
        <v>2078</v>
      </c>
      <c r="E157" s="35" t="s">
        <v>1763</v>
      </c>
      <c r="F157" s="35" t="s">
        <v>770</v>
      </c>
      <c r="G157" s="53">
        <v>0.2046783625730994</v>
      </c>
      <c r="H157" s="35" t="s">
        <v>719</v>
      </c>
      <c r="I157" s="10">
        <v>0.04678362573099415</v>
      </c>
      <c r="J157" s="48" t="s">
        <v>715</v>
      </c>
    </row>
    <row r="158" spans="2:10" ht="12.75">
      <c r="B158" s="34" t="s">
        <v>689</v>
      </c>
      <c r="C158" s="35" t="s">
        <v>174</v>
      </c>
      <c r="D158" s="45" t="s">
        <v>2090</v>
      </c>
      <c r="E158" s="35" t="s">
        <v>1425</v>
      </c>
      <c r="F158" s="35" t="s">
        <v>774</v>
      </c>
      <c r="G158" s="53">
        <v>0.24358974358974358</v>
      </c>
      <c r="H158" s="35" t="s">
        <v>782</v>
      </c>
      <c r="I158" s="10">
        <v>0.05128205128205128</v>
      </c>
      <c r="J158" s="48" t="s">
        <v>2091</v>
      </c>
    </row>
    <row r="159" spans="2:10" ht="12.75">
      <c r="B159" s="34" t="s">
        <v>689</v>
      </c>
      <c r="C159" s="35" t="s">
        <v>187</v>
      </c>
      <c r="D159" s="45" t="s">
        <v>794</v>
      </c>
      <c r="E159" s="35" t="s">
        <v>786</v>
      </c>
      <c r="F159" s="35" t="s">
        <v>998</v>
      </c>
      <c r="G159" s="53">
        <v>0.22058823529411764</v>
      </c>
      <c r="H159" s="35" t="s">
        <v>782</v>
      </c>
      <c r="I159" s="10">
        <v>0.058823529411764705</v>
      </c>
      <c r="J159" s="48" t="s">
        <v>2110</v>
      </c>
    </row>
    <row r="160" spans="2:10" ht="12.75">
      <c r="B160" s="34" t="s">
        <v>689</v>
      </c>
      <c r="C160" s="35" t="s">
        <v>193</v>
      </c>
      <c r="D160" s="45" t="s">
        <v>2117</v>
      </c>
      <c r="E160" s="35" t="s">
        <v>1769</v>
      </c>
      <c r="F160" s="35" t="s">
        <v>752</v>
      </c>
      <c r="G160" s="53">
        <v>0.23</v>
      </c>
      <c r="H160" s="35" t="s">
        <v>847</v>
      </c>
      <c r="I160" s="10">
        <v>0.13</v>
      </c>
      <c r="J160" s="48" t="s">
        <v>1613</v>
      </c>
    </row>
    <row r="161" spans="2:10" ht="12.75">
      <c r="B161" s="34" t="s">
        <v>689</v>
      </c>
      <c r="C161" s="35" t="s">
        <v>196</v>
      </c>
      <c r="D161" s="45" t="s">
        <v>2121</v>
      </c>
      <c r="E161" s="35" t="s">
        <v>2122</v>
      </c>
      <c r="F161" s="35" t="s">
        <v>2123</v>
      </c>
      <c r="G161" s="53">
        <v>0.21105527638190955</v>
      </c>
      <c r="H161" s="35" t="s">
        <v>719</v>
      </c>
      <c r="I161" s="10">
        <v>0.01340033500837521</v>
      </c>
      <c r="J161" s="48" t="s">
        <v>797</v>
      </c>
    </row>
    <row r="162" spans="2:10" ht="12.75">
      <c r="B162" s="34" t="s">
        <v>689</v>
      </c>
      <c r="C162" s="35" t="s">
        <v>202</v>
      </c>
      <c r="D162" s="45" t="s">
        <v>2130</v>
      </c>
      <c r="E162" s="35" t="s">
        <v>998</v>
      </c>
      <c r="F162" s="35" t="s">
        <v>850</v>
      </c>
      <c r="G162" s="53">
        <v>0.3333333333333333</v>
      </c>
      <c r="H162" s="35" t="s">
        <v>822</v>
      </c>
      <c r="I162" s="10">
        <v>0</v>
      </c>
      <c r="J162" s="48" t="s">
        <v>1452</v>
      </c>
    </row>
    <row r="163" spans="2:10" ht="12.75">
      <c r="B163" s="34" t="s">
        <v>689</v>
      </c>
      <c r="C163" s="35" t="s">
        <v>208</v>
      </c>
      <c r="D163" s="45" t="s">
        <v>1621</v>
      </c>
      <c r="E163" s="35" t="s">
        <v>748</v>
      </c>
      <c r="F163" s="35" t="s">
        <v>738</v>
      </c>
      <c r="G163" s="53">
        <v>0.25</v>
      </c>
      <c r="H163" s="35" t="s">
        <v>822</v>
      </c>
      <c r="I163" s="10">
        <v>0</v>
      </c>
      <c r="J163" s="48" t="s">
        <v>803</v>
      </c>
    </row>
    <row r="164" spans="2:10" ht="12.75">
      <c r="B164" s="34" t="s">
        <v>689</v>
      </c>
      <c r="C164" s="35" t="s">
        <v>210</v>
      </c>
      <c r="D164" s="45" t="s">
        <v>2136</v>
      </c>
      <c r="E164" s="35" t="s">
        <v>1377</v>
      </c>
      <c r="F164" s="35" t="s">
        <v>748</v>
      </c>
      <c r="G164" s="53">
        <v>0.2</v>
      </c>
      <c r="H164" s="35" t="s">
        <v>782</v>
      </c>
      <c r="I164" s="10">
        <v>0.06666666666666667</v>
      </c>
      <c r="J164" s="48" t="s">
        <v>2137</v>
      </c>
    </row>
    <row r="165" spans="2:10" ht="12.75">
      <c r="B165" s="34" t="s">
        <v>689</v>
      </c>
      <c r="C165" s="35" t="s">
        <v>229</v>
      </c>
      <c r="D165" s="45" t="s">
        <v>2160</v>
      </c>
      <c r="E165" s="35" t="s">
        <v>1279</v>
      </c>
      <c r="F165" s="35" t="s">
        <v>1002</v>
      </c>
      <c r="G165" s="53">
        <v>0.20491803278688525</v>
      </c>
      <c r="H165" s="35" t="s">
        <v>796</v>
      </c>
      <c r="I165" s="10">
        <v>0.00819672131147541</v>
      </c>
      <c r="J165" s="48" t="s">
        <v>1798</v>
      </c>
    </row>
    <row r="166" spans="2:10" ht="12.75">
      <c r="B166" s="34" t="s">
        <v>689</v>
      </c>
      <c r="C166" s="35" t="s">
        <v>236</v>
      </c>
      <c r="D166" s="45" t="s">
        <v>835</v>
      </c>
      <c r="E166" s="35" t="s">
        <v>837</v>
      </c>
      <c r="F166" s="35" t="s">
        <v>808</v>
      </c>
      <c r="G166" s="53">
        <v>0.21428571428571427</v>
      </c>
      <c r="H166" s="35" t="s">
        <v>822</v>
      </c>
      <c r="I166" s="10">
        <v>0</v>
      </c>
      <c r="J166" s="48" t="s">
        <v>2173</v>
      </c>
    </row>
    <row r="167" spans="2:10" ht="12.75">
      <c r="B167" s="34" t="s">
        <v>689</v>
      </c>
      <c r="C167" s="35" t="s">
        <v>239</v>
      </c>
      <c r="D167" s="45" t="s">
        <v>2174</v>
      </c>
      <c r="E167" s="35" t="s">
        <v>733</v>
      </c>
      <c r="F167" s="35" t="s">
        <v>708</v>
      </c>
      <c r="G167" s="53">
        <v>0.3283582089552239</v>
      </c>
      <c r="H167" s="35" t="s">
        <v>724</v>
      </c>
      <c r="I167" s="10">
        <v>0.13432835820895522</v>
      </c>
      <c r="J167" s="48" t="s">
        <v>2175</v>
      </c>
    </row>
    <row r="168" spans="2:10" ht="12.75">
      <c r="B168" s="34" t="s">
        <v>689</v>
      </c>
      <c r="C168" s="35" t="s">
        <v>243</v>
      </c>
      <c r="D168" s="45" t="s">
        <v>2180</v>
      </c>
      <c r="E168" s="35" t="s">
        <v>743</v>
      </c>
      <c r="F168" s="35" t="s">
        <v>724</v>
      </c>
      <c r="G168" s="53">
        <v>0.2647058823529412</v>
      </c>
      <c r="H168" s="35" t="s">
        <v>796</v>
      </c>
      <c r="I168" s="10">
        <v>0.029411764705882353</v>
      </c>
      <c r="J168" s="48" t="s">
        <v>1933</v>
      </c>
    </row>
    <row r="169" spans="2:10" ht="12.75">
      <c r="B169" s="34" t="s">
        <v>689</v>
      </c>
      <c r="C169" s="35" t="s">
        <v>428</v>
      </c>
      <c r="D169" s="45" t="s">
        <v>2219</v>
      </c>
      <c r="E169" s="35" t="s">
        <v>2220</v>
      </c>
      <c r="F169" s="35" t="s">
        <v>765</v>
      </c>
      <c r="G169" s="53">
        <v>0.2025586353944563</v>
      </c>
      <c r="H169" s="35" t="s">
        <v>782</v>
      </c>
      <c r="I169" s="10">
        <v>0.008528784648187633</v>
      </c>
      <c r="J169" s="48" t="s">
        <v>2221</v>
      </c>
    </row>
    <row r="170" spans="2:10" ht="12.75">
      <c r="B170" s="34" t="s">
        <v>689</v>
      </c>
      <c r="C170" s="35" t="s">
        <v>283</v>
      </c>
      <c r="D170" s="45" t="s">
        <v>1130</v>
      </c>
      <c r="E170" s="35" t="s">
        <v>998</v>
      </c>
      <c r="F170" s="35" t="s">
        <v>738</v>
      </c>
      <c r="G170" s="53">
        <v>0.2</v>
      </c>
      <c r="H170" s="35" t="s">
        <v>796</v>
      </c>
      <c r="I170" s="10">
        <v>0.06666666666666667</v>
      </c>
      <c r="J170" s="48" t="s">
        <v>2242</v>
      </c>
    </row>
    <row r="171" spans="2:10" ht="12.75">
      <c r="B171" s="34" t="s">
        <v>689</v>
      </c>
      <c r="C171" s="35" t="s">
        <v>435</v>
      </c>
      <c r="D171" s="45" t="s">
        <v>2255</v>
      </c>
      <c r="E171" s="35" t="s">
        <v>1385</v>
      </c>
      <c r="F171" s="35" t="s">
        <v>904</v>
      </c>
      <c r="G171" s="53">
        <v>0.25</v>
      </c>
      <c r="H171" s="35" t="s">
        <v>782</v>
      </c>
      <c r="I171" s="10">
        <v>0.0625</v>
      </c>
      <c r="J171" s="48" t="s">
        <v>1271</v>
      </c>
    </row>
    <row r="172" spans="2:10" ht="12.75">
      <c r="B172" s="34" t="s">
        <v>689</v>
      </c>
      <c r="C172" s="35" t="s">
        <v>295</v>
      </c>
      <c r="D172" s="45" t="s">
        <v>2267</v>
      </c>
      <c r="E172" s="35" t="s">
        <v>757</v>
      </c>
      <c r="F172" s="35" t="s">
        <v>729</v>
      </c>
      <c r="G172" s="53">
        <v>0.23728813559322035</v>
      </c>
      <c r="H172" s="35" t="s">
        <v>850</v>
      </c>
      <c r="I172" s="10">
        <v>0.0847457627118644</v>
      </c>
      <c r="J172" s="48" t="s">
        <v>1970</v>
      </c>
    </row>
    <row r="173" spans="2:10" ht="12.75">
      <c r="B173" s="34" t="s">
        <v>689</v>
      </c>
      <c r="C173" s="35" t="s">
        <v>307</v>
      </c>
      <c r="D173" s="45" t="s">
        <v>1610</v>
      </c>
      <c r="E173" s="35" t="s">
        <v>1183</v>
      </c>
      <c r="F173" s="35" t="s">
        <v>967</v>
      </c>
      <c r="G173" s="53">
        <v>0.22018348623853212</v>
      </c>
      <c r="H173" s="35" t="s">
        <v>748</v>
      </c>
      <c r="I173" s="10">
        <v>0.11009174311926606</v>
      </c>
      <c r="J173" s="48" t="s">
        <v>1069</v>
      </c>
    </row>
    <row r="174" spans="2:10" ht="12.75">
      <c r="B174" s="34" t="s">
        <v>689</v>
      </c>
      <c r="C174" s="35" t="s">
        <v>308</v>
      </c>
      <c r="D174" s="45" t="s">
        <v>2281</v>
      </c>
      <c r="E174" s="35" t="s">
        <v>779</v>
      </c>
      <c r="F174" s="35" t="s">
        <v>782</v>
      </c>
      <c r="G174" s="53">
        <v>0.2</v>
      </c>
      <c r="H174" s="35" t="s">
        <v>822</v>
      </c>
      <c r="I174" s="10">
        <v>0</v>
      </c>
      <c r="J174" s="48" t="s">
        <v>872</v>
      </c>
    </row>
    <row r="175" spans="2:10" ht="12.75">
      <c r="B175" s="34" t="s">
        <v>689</v>
      </c>
      <c r="C175" s="35" t="s">
        <v>324</v>
      </c>
      <c r="D175" s="45" t="s">
        <v>2297</v>
      </c>
      <c r="E175" s="35" t="s">
        <v>2298</v>
      </c>
      <c r="F175" s="35" t="s">
        <v>1160</v>
      </c>
      <c r="G175" s="53">
        <v>0.21362229102167182</v>
      </c>
      <c r="H175" s="35" t="s">
        <v>808</v>
      </c>
      <c r="I175" s="10">
        <v>0.018575851393188854</v>
      </c>
      <c r="J175" s="48" t="s">
        <v>1735</v>
      </c>
    </row>
    <row r="176" spans="2:10" ht="12.75">
      <c r="B176" s="34" t="s">
        <v>689</v>
      </c>
      <c r="C176" s="35" t="s">
        <v>453</v>
      </c>
      <c r="D176" s="45" t="s">
        <v>2317</v>
      </c>
      <c r="E176" s="35" t="s">
        <v>1040</v>
      </c>
      <c r="F176" s="35" t="s">
        <v>728</v>
      </c>
      <c r="G176" s="53">
        <v>0.21739130434782608</v>
      </c>
      <c r="H176" s="35" t="s">
        <v>724</v>
      </c>
      <c r="I176" s="10">
        <v>0.1956521739130435</v>
      </c>
      <c r="J176" s="48" t="s">
        <v>1006</v>
      </c>
    </row>
    <row r="177" spans="2:10" ht="12.75">
      <c r="B177" s="34" t="s">
        <v>689</v>
      </c>
      <c r="C177" s="35" t="s">
        <v>142</v>
      </c>
      <c r="D177" s="45" t="s">
        <v>1835</v>
      </c>
      <c r="E177" s="35" t="s">
        <v>2326</v>
      </c>
      <c r="F177" s="35" t="s">
        <v>1318</v>
      </c>
      <c r="G177" s="53">
        <v>0.24436090225563908</v>
      </c>
      <c r="H177" s="35" t="s">
        <v>782</v>
      </c>
      <c r="I177" s="10">
        <v>0.015037593984962405</v>
      </c>
      <c r="J177" s="48" t="s">
        <v>1910</v>
      </c>
    </row>
    <row r="178" spans="2:10" ht="12.75">
      <c r="B178" s="34" t="s">
        <v>689</v>
      </c>
      <c r="C178" s="35" t="s">
        <v>143</v>
      </c>
      <c r="D178" s="45" t="s">
        <v>2327</v>
      </c>
      <c r="E178" s="35" t="s">
        <v>821</v>
      </c>
      <c r="F178" s="35" t="s">
        <v>847</v>
      </c>
      <c r="G178" s="53">
        <v>0.5</v>
      </c>
      <c r="H178" s="35" t="s">
        <v>822</v>
      </c>
      <c r="I178" s="10">
        <v>0</v>
      </c>
      <c r="J178" s="48" t="s">
        <v>2328</v>
      </c>
    </row>
    <row r="179" spans="2:10" ht="12.75">
      <c r="B179" s="34" t="s">
        <v>689</v>
      </c>
      <c r="C179" s="35" t="s">
        <v>162</v>
      </c>
      <c r="D179" s="45" t="s">
        <v>2347</v>
      </c>
      <c r="E179" s="35" t="s">
        <v>737</v>
      </c>
      <c r="F179" s="35" t="s">
        <v>748</v>
      </c>
      <c r="G179" s="53">
        <v>0.3157894736842105</v>
      </c>
      <c r="H179" s="35" t="s">
        <v>857</v>
      </c>
      <c r="I179" s="10">
        <v>0.05263157894736842</v>
      </c>
      <c r="J179" s="48" t="s">
        <v>883</v>
      </c>
    </row>
    <row r="180" spans="2:10" ht="12.75">
      <c r="B180" s="34" t="s">
        <v>689</v>
      </c>
      <c r="C180" s="35" t="s">
        <v>457</v>
      </c>
      <c r="D180" s="45" t="s">
        <v>1607</v>
      </c>
      <c r="E180" s="35" t="s">
        <v>1968</v>
      </c>
      <c r="F180" s="35" t="s">
        <v>770</v>
      </c>
      <c r="G180" s="53">
        <v>0.2713178294573643</v>
      </c>
      <c r="H180" s="35" t="s">
        <v>729</v>
      </c>
      <c r="I180" s="10">
        <v>0.10852713178294573</v>
      </c>
      <c r="J180" s="48" t="s">
        <v>2367</v>
      </c>
    </row>
    <row r="181" spans="2:10" ht="12.75">
      <c r="B181" s="34" t="s">
        <v>689</v>
      </c>
      <c r="C181" s="35" t="s">
        <v>379</v>
      </c>
      <c r="D181" s="45" t="s">
        <v>2382</v>
      </c>
      <c r="E181" s="35" t="s">
        <v>998</v>
      </c>
      <c r="F181" s="35" t="s">
        <v>782</v>
      </c>
      <c r="G181" s="53">
        <v>0.26666666666666666</v>
      </c>
      <c r="H181" s="35" t="s">
        <v>822</v>
      </c>
      <c r="I181" s="10">
        <v>0</v>
      </c>
      <c r="J181" s="48" t="s">
        <v>2383</v>
      </c>
    </row>
    <row r="182" spans="2:10" ht="12.75">
      <c r="B182" s="34" t="s">
        <v>689</v>
      </c>
      <c r="C182" s="35" t="s">
        <v>380</v>
      </c>
      <c r="D182" s="45" t="s">
        <v>2384</v>
      </c>
      <c r="E182" s="35" t="s">
        <v>1643</v>
      </c>
      <c r="F182" s="35" t="s">
        <v>1098</v>
      </c>
      <c r="G182" s="53">
        <v>0.20657276995305165</v>
      </c>
      <c r="H182" s="35" t="s">
        <v>808</v>
      </c>
      <c r="I182" s="10">
        <v>0.028169014084507043</v>
      </c>
      <c r="J182" s="48" t="s">
        <v>1216</v>
      </c>
    </row>
    <row r="183" spans="2:10" ht="12.75">
      <c r="B183" s="34" t="s">
        <v>689</v>
      </c>
      <c r="C183" s="35" t="s">
        <v>465</v>
      </c>
      <c r="D183" s="45" t="s">
        <v>2090</v>
      </c>
      <c r="E183" s="35" t="s">
        <v>806</v>
      </c>
      <c r="F183" s="35" t="s">
        <v>714</v>
      </c>
      <c r="G183" s="53">
        <v>0.21212121212121213</v>
      </c>
      <c r="H183" s="35" t="s">
        <v>857</v>
      </c>
      <c r="I183" s="10">
        <v>0.06060606060606061</v>
      </c>
      <c r="J183" s="48" t="s">
        <v>1862</v>
      </c>
    </row>
    <row r="184" spans="2:10" ht="12.75">
      <c r="B184" s="34" t="s">
        <v>689</v>
      </c>
      <c r="C184" s="35" t="s">
        <v>490</v>
      </c>
      <c r="D184" s="45" t="s">
        <v>1324</v>
      </c>
      <c r="E184" s="35" t="s">
        <v>973</v>
      </c>
      <c r="F184" s="35" t="s">
        <v>821</v>
      </c>
      <c r="G184" s="53">
        <v>0.2988505747126437</v>
      </c>
      <c r="H184" s="35" t="s">
        <v>850</v>
      </c>
      <c r="I184" s="10">
        <v>0.05747126436781609</v>
      </c>
      <c r="J184" s="48" t="s">
        <v>2427</v>
      </c>
    </row>
    <row r="185" spans="2:10" ht="12.75">
      <c r="B185" s="34" t="s">
        <v>689</v>
      </c>
      <c r="C185" s="35" t="s">
        <v>508</v>
      </c>
      <c r="D185" s="45" t="s">
        <v>1504</v>
      </c>
      <c r="E185" s="35" t="s">
        <v>1002</v>
      </c>
      <c r="F185" s="35" t="s">
        <v>714</v>
      </c>
      <c r="G185" s="53">
        <v>0.28</v>
      </c>
      <c r="H185" s="35" t="s">
        <v>782</v>
      </c>
      <c r="I185" s="10">
        <v>0.16</v>
      </c>
      <c r="J185" s="48" t="s">
        <v>1340</v>
      </c>
    </row>
    <row r="186" spans="2:10" ht="12.75">
      <c r="B186" s="34" t="s">
        <v>689</v>
      </c>
      <c r="C186" s="35" t="s">
        <v>529</v>
      </c>
      <c r="D186" s="45" t="s">
        <v>2462</v>
      </c>
      <c r="E186" s="35" t="s">
        <v>821</v>
      </c>
      <c r="F186" s="35" t="s">
        <v>728</v>
      </c>
      <c r="G186" s="53">
        <v>0.38461538461538464</v>
      </c>
      <c r="H186" s="35" t="s">
        <v>738</v>
      </c>
      <c r="I186" s="10">
        <v>0.11538461538461539</v>
      </c>
      <c r="J186" s="48" t="s">
        <v>2463</v>
      </c>
    </row>
    <row r="187" spans="2:10" ht="12.75">
      <c r="B187" s="34" t="s">
        <v>689</v>
      </c>
      <c r="C187" s="35" t="s">
        <v>564</v>
      </c>
      <c r="D187" s="45" t="s">
        <v>1868</v>
      </c>
      <c r="E187" s="35" t="s">
        <v>1002</v>
      </c>
      <c r="F187" s="35" t="s">
        <v>850</v>
      </c>
      <c r="G187" s="53">
        <v>0.2</v>
      </c>
      <c r="H187" s="35" t="s">
        <v>822</v>
      </c>
      <c r="I187" s="10">
        <v>0</v>
      </c>
      <c r="J187" s="48" t="s">
        <v>1756</v>
      </c>
    </row>
    <row r="188" spans="2:10" ht="12.75">
      <c r="B188" s="34" t="s">
        <v>689</v>
      </c>
      <c r="C188" s="35" t="s">
        <v>574</v>
      </c>
      <c r="D188" s="45" t="s">
        <v>2500</v>
      </c>
      <c r="E188" s="35" t="s">
        <v>904</v>
      </c>
      <c r="F188" s="35" t="s">
        <v>808</v>
      </c>
      <c r="G188" s="53">
        <v>0.375</v>
      </c>
      <c r="H188" s="35" t="s">
        <v>822</v>
      </c>
      <c r="I188" s="10">
        <v>0</v>
      </c>
      <c r="J188" s="48" t="s">
        <v>2501</v>
      </c>
    </row>
    <row r="189" spans="2:10" ht="12.75">
      <c r="B189" s="34" t="s">
        <v>689</v>
      </c>
      <c r="C189" s="35" t="s">
        <v>579</v>
      </c>
      <c r="D189" s="45" t="s">
        <v>2505</v>
      </c>
      <c r="E189" s="35" t="s">
        <v>728</v>
      </c>
      <c r="F189" s="35" t="s">
        <v>857</v>
      </c>
      <c r="G189" s="53">
        <v>0.2</v>
      </c>
      <c r="H189" s="35" t="s">
        <v>857</v>
      </c>
      <c r="I189" s="10">
        <v>0.2</v>
      </c>
      <c r="J189" s="48" t="s">
        <v>1069</v>
      </c>
    </row>
    <row r="190" spans="2:10" ht="12.75">
      <c r="B190" s="34" t="s">
        <v>689</v>
      </c>
      <c r="C190" s="35" t="s">
        <v>592</v>
      </c>
      <c r="D190" s="45" t="s">
        <v>2518</v>
      </c>
      <c r="E190" s="35" t="s">
        <v>743</v>
      </c>
      <c r="F190" s="35" t="s">
        <v>714</v>
      </c>
      <c r="G190" s="53">
        <v>0.20588235294117646</v>
      </c>
      <c r="H190" s="35" t="s">
        <v>822</v>
      </c>
      <c r="I190" s="10">
        <v>0</v>
      </c>
      <c r="J190" s="48" t="s">
        <v>1087</v>
      </c>
    </row>
    <row r="191" spans="2:10" ht="12.75">
      <c r="B191" s="34" t="s">
        <v>689</v>
      </c>
      <c r="C191" s="35" t="s">
        <v>594</v>
      </c>
      <c r="D191" s="45" t="s">
        <v>2520</v>
      </c>
      <c r="E191" s="35" t="s">
        <v>729</v>
      </c>
      <c r="F191" s="35" t="s">
        <v>850</v>
      </c>
      <c r="G191" s="53">
        <v>0.35714285714285715</v>
      </c>
      <c r="H191" s="35" t="s">
        <v>822</v>
      </c>
      <c r="I191" s="10">
        <v>0</v>
      </c>
      <c r="J191" s="48" t="s">
        <v>2521</v>
      </c>
    </row>
    <row r="192" spans="2:10" ht="12.75">
      <c r="B192" s="34" t="s">
        <v>689</v>
      </c>
      <c r="C192" s="35" t="s">
        <v>600</v>
      </c>
      <c r="D192" s="45" t="s">
        <v>1861</v>
      </c>
      <c r="E192" s="35" t="s">
        <v>806</v>
      </c>
      <c r="F192" s="35" t="s">
        <v>724</v>
      </c>
      <c r="G192" s="53">
        <v>0.2727272727272727</v>
      </c>
      <c r="H192" s="35" t="s">
        <v>796</v>
      </c>
      <c r="I192" s="10">
        <v>0.030303030303030304</v>
      </c>
      <c r="J192" s="48" t="s">
        <v>2002</v>
      </c>
    </row>
    <row r="193" spans="2:10" ht="12.75">
      <c r="B193" s="34" t="s">
        <v>689</v>
      </c>
      <c r="C193" s="35" t="s">
        <v>648</v>
      </c>
      <c r="D193" s="45" t="s">
        <v>2262</v>
      </c>
      <c r="E193" s="35" t="s">
        <v>998</v>
      </c>
      <c r="F193" s="35" t="s">
        <v>782</v>
      </c>
      <c r="G193" s="53">
        <v>0.26666666666666666</v>
      </c>
      <c r="H193" s="35" t="s">
        <v>738</v>
      </c>
      <c r="I193" s="10">
        <v>0.2</v>
      </c>
      <c r="J193" s="48" t="s">
        <v>1632</v>
      </c>
    </row>
    <row r="194" spans="2:10" ht="12.75">
      <c r="B194" s="34" t="s">
        <v>689</v>
      </c>
      <c r="C194" s="35" t="s">
        <v>649</v>
      </c>
      <c r="D194" s="45" t="s">
        <v>1432</v>
      </c>
      <c r="E194" s="35" t="s">
        <v>787</v>
      </c>
      <c r="F194" s="35" t="s">
        <v>724</v>
      </c>
      <c r="G194" s="53">
        <v>0.24324324324324326</v>
      </c>
      <c r="H194" s="35" t="s">
        <v>738</v>
      </c>
      <c r="I194" s="10">
        <v>0.08108108108108109</v>
      </c>
      <c r="J194" s="48" t="s">
        <v>2561</v>
      </c>
    </row>
    <row r="195" spans="2:10" ht="12.75">
      <c r="B195" s="34" t="s">
        <v>689</v>
      </c>
      <c r="C195" s="35" t="s">
        <v>652</v>
      </c>
      <c r="D195" s="45" t="s">
        <v>2564</v>
      </c>
      <c r="E195" s="35" t="s">
        <v>840</v>
      </c>
      <c r="F195" s="35" t="s">
        <v>808</v>
      </c>
      <c r="G195" s="53">
        <v>0.2222222222222222</v>
      </c>
      <c r="H195" s="35" t="s">
        <v>782</v>
      </c>
      <c r="I195" s="10">
        <v>0.14814814814814814</v>
      </c>
      <c r="J195" s="48" t="s">
        <v>1472</v>
      </c>
    </row>
    <row r="196" spans="2:10" ht="12.75">
      <c r="B196" s="34" t="s">
        <v>689</v>
      </c>
      <c r="C196" s="35" t="s">
        <v>658</v>
      </c>
      <c r="D196" s="45" t="s">
        <v>2569</v>
      </c>
      <c r="E196" s="35" t="s">
        <v>821</v>
      </c>
      <c r="F196" s="35" t="s">
        <v>714</v>
      </c>
      <c r="G196" s="53">
        <v>0.2692307692307692</v>
      </c>
      <c r="H196" s="35" t="s">
        <v>857</v>
      </c>
      <c r="I196" s="10">
        <v>0.07692307692307693</v>
      </c>
      <c r="J196" s="48" t="s">
        <v>2570</v>
      </c>
    </row>
    <row r="197" spans="2:10" ht="12.75">
      <c r="B197" s="34" t="s">
        <v>689</v>
      </c>
      <c r="C197" s="35" t="s">
        <v>666</v>
      </c>
      <c r="D197" s="45" t="s">
        <v>1432</v>
      </c>
      <c r="E197" s="35" t="s">
        <v>1115</v>
      </c>
      <c r="F197" s="35" t="s">
        <v>847</v>
      </c>
      <c r="G197" s="53">
        <v>0.24528301886792453</v>
      </c>
      <c r="H197" s="35" t="s">
        <v>857</v>
      </c>
      <c r="I197" s="10">
        <v>0.03773584905660377</v>
      </c>
      <c r="J197" s="48" t="s">
        <v>1444</v>
      </c>
    </row>
    <row r="198" spans="2:10" ht="13.5" thickBot="1">
      <c r="B198" s="40" t="s">
        <v>689</v>
      </c>
      <c r="C198" s="41" t="s">
        <v>669</v>
      </c>
      <c r="D198" s="47" t="s">
        <v>2576</v>
      </c>
      <c r="E198" s="41" t="s">
        <v>967</v>
      </c>
      <c r="F198" s="41" t="s">
        <v>728</v>
      </c>
      <c r="G198" s="56">
        <v>0.4166666666666667</v>
      </c>
      <c r="H198" s="41" t="s">
        <v>738</v>
      </c>
      <c r="I198" s="42">
        <v>0.125</v>
      </c>
      <c r="J198" s="51" t="s">
        <v>1600</v>
      </c>
    </row>
    <row r="199" spans="2:10" ht="12.75">
      <c r="B199" s="30" t="s">
        <v>690</v>
      </c>
      <c r="C199" s="31" t="s">
        <v>89</v>
      </c>
      <c r="D199" s="44" t="s">
        <v>690</v>
      </c>
      <c r="E199" s="31" t="s">
        <v>2581</v>
      </c>
      <c r="F199" s="31" t="s">
        <v>1178</v>
      </c>
      <c r="G199" s="54">
        <v>0.2233115468409586</v>
      </c>
      <c r="H199" s="31" t="s">
        <v>1115</v>
      </c>
      <c r="I199" s="32">
        <v>0.05773420479302832</v>
      </c>
      <c r="J199" s="49" t="s">
        <v>1139</v>
      </c>
    </row>
    <row r="200" spans="2:10" ht="12.75">
      <c r="B200" s="34" t="s">
        <v>690</v>
      </c>
      <c r="C200" s="35" t="s">
        <v>90</v>
      </c>
      <c r="D200" s="45" t="s">
        <v>2583</v>
      </c>
      <c r="E200" s="35" t="s">
        <v>2584</v>
      </c>
      <c r="F200" s="35" t="s">
        <v>1479</v>
      </c>
      <c r="G200" s="53">
        <v>0.3973421926910299</v>
      </c>
      <c r="H200" s="35" t="s">
        <v>709</v>
      </c>
      <c r="I200" s="10">
        <v>0.011295681063122924</v>
      </c>
      <c r="J200" s="48" t="s">
        <v>2585</v>
      </c>
    </row>
    <row r="201" spans="2:10" ht="12.75">
      <c r="B201" s="34" t="s">
        <v>690</v>
      </c>
      <c r="C201" s="35" t="s">
        <v>91</v>
      </c>
      <c r="D201" s="45" t="s">
        <v>1358</v>
      </c>
      <c r="E201" s="35" t="s">
        <v>1103</v>
      </c>
      <c r="F201" s="35" t="s">
        <v>1471</v>
      </c>
      <c r="G201" s="53">
        <v>0.271505376344086</v>
      </c>
      <c r="H201" s="35" t="s">
        <v>850</v>
      </c>
      <c r="I201" s="10">
        <v>0.013440860215053764</v>
      </c>
      <c r="J201" s="48" t="s">
        <v>2586</v>
      </c>
    </row>
    <row r="202" spans="2:10" ht="12.75">
      <c r="B202" s="34" t="s">
        <v>690</v>
      </c>
      <c r="C202" s="35" t="s">
        <v>92</v>
      </c>
      <c r="D202" s="45" t="s">
        <v>2587</v>
      </c>
      <c r="E202" s="35" t="s">
        <v>2588</v>
      </c>
      <c r="F202" s="35" t="s">
        <v>938</v>
      </c>
      <c r="G202" s="53">
        <v>0.2581967213114754</v>
      </c>
      <c r="H202" s="35" t="s">
        <v>738</v>
      </c>
      <c r="I202" s="10">
        <v>0.012295081967213115</v>
      </c>
      <c r="J202" s="48" t="s">
        <v>2589</v>
      </c>
    </row>
    <row r="203" spans="2:10" ht="12.75">
      <c r="B203" s="34" t="s">
        <v>690</v>
      </c>
      <c r="C203" s="35" t="s">
        <v>93</v>
      </c>
      <c r="D203" s="45" t="s">
        <v>2590</v>
      </c>
      <c r="E203" s="35" t="s">
        <v>1227</v>
      </c>
      <c r="F203" s="35" t="s">
        <v>786</v>
      </c>
      <c r="G203" s="53">
        <v>0.3269230769230769</v>
      </c>
      <c r="H203" s="35" t="s">
        <v>822</v>
      </c>
      <c r="I203" s="10">
        <v>0</v>
      </c>
      <c r="J203" s="48" t="s">
        <v>2591</v>
      </c>
    </row>
    <row r="204" spans="2:10" ht="12.75">
      <c r="B204" s="34" t="s">
        <v>690</v>
      </c>
      <c r="C204" s="35" t="s">
        <v>94</v>
      </c>
      <c r="D204" s="45" t="s">
        <v>1607</v>
      </c>
      <c r="E204" s="35" t="s">
        <v>2592</v>
      </c>
      <c r="F204" s="35" t="s">
        <v>761</v>
      </c>
      <c r="G204" s="53">
        <v>0.3151969981238274</v>
      </c>
      <c r="H204" s="35" t="s">
        <v>850</v>
      </c>
      <c r="I204" s="10">
        <v>0.009380863039399626</v>
      </c>
      <c r="J204" s="48" t="s">
        <v>2593</v>
      </c>
    </row>
    <row r="205" spans="2:10" ht="12.75">
      <c r="B205" s="34" t="s">
        <v>690</v>
      </c>
      <c r="C205" s="35" t="s">
        <v>95</v>
      </c>
      <c r="D205" s="45" t="s">
        <v>1445</v>
      </c>
      <c r="E205" s="35" t="s">
        <v>847</v>
      </c>
      <c r="F205" s="35" t="s">
        <v>850</v>
      </c>
      <c r="G205" s="53">
        <v>0.38461538461538464</v>
      </c>
      <c r="H205" s="35" t="s">
        <v>822</v>
      </c>
      <c r="I205" s="10">
        <v>0</v>
      </c>
      <c r="J205" s="48" t="s">
        <v>2328</v>
      </c>
    </row>
    <row r="206" spans="2:10" ht="12.75">
      <c r="B206" s="34" t="s">
        <v>690</v>
      </c>
      <c r="C206" s="35" t="s">
        <v>96</v>
      </c>
      <c r="D206" s="45" t="s">
        <v>2594</v>
      </c>
      <c r="E206" s="35" t="s">
        <v>2595</v>
      </c>
      <c r="F206" s="35" t="s">
        <v>890</v>
      </c>
      <c r="G206" s="53">
        <v>0.32592592592592595</v>
      </c>
      <c r="H206" s="35" t="s">
        <v>719</v>
      </c>
      <c r="I206" s="10">
        <v>0.019753086419753086</v>
      </c>
      <c r="J206" s="48" t="s">
        <v>1761</v>
      </c>
    </row>
    <row r="207" spans="2:10" ht="12.75">
      <c r="B207" s="34" t="s">
        <v>690</v>
      </c>
      <c r="C207" s="35" t="s">
        <v>98</v>
      </c>
      <c r="D207" s="45" t="s">
        <v>2597</v>
      </c>
      <c r="E207" s="35" t="s">
        <v>2598</v>
      </c>
      <c r="F207" s="35" t="s">
        <v>1360</v>
      </c>
      <c r="G207" s="53">
        <v>0.28904109589041094</v>
      </c>
      <c r="H207" s="35" t="s">
        <v>904</v>
      </c>
      <c r="I207" s="10">
        <v>0.021917808219178082</v>
      </c>
      <c r="J207" s="48" t="s">
        <v>841</v>
      </c>
    </row>
    <row r="208" spans="2:10" ht="12.75">
      <c r="B208" s="34" t="s">
        <v>690</v>
      </c>
      <c r="C208" s="35" t="s">
        <v>100</v>
      </c>
      <c r="D208" s="45" t="s">
        <v>2601</v>
      </c>
      <c r="E208" s="35" t="s">
        <v>2050</v>
      </c>
      <c r="F208" s="35" t="s">
        <v>1155</v>
      </c>
      <c r="G208" s="53">
        <v>0.22509225092250923</v>
      </c>
      <c r="H208" s="35" t="s">
        <v>714</v>
      </c>
      <c r="I208" s="10">
        <v>0.025830258302583026</v>
      </c>
      <c r="J208" s="48" t="s">
        <v>2602</v>
      </c>
    </row>
    <row r="209" spans="2:10" ht="12.75">
      <c r="B209" s="34" t="s">
        <v>690</v>
      </c>
      <c r="C209" s="35" t="s">
        <v>102</v>
      </c>
      <c r="D209" s="45" t="s">
        <v>2605</v>
      </c>
      <c r="E209" s="35" t="s">
        <v>1581</v>
      </c>
      <c r="F209" s="35" t="s">
        <v>1304</v>
      </c>
      <c r="G209" s="53">
        <v>0.28719723183391005</v>
      </c>
      <c r="H209" s="35" t="s">
        <v>822</v>
      </c>
      <c r="I209" s="10">
        <v>0</v>
      </c>
      <c r="J209" s="48" t="s">
        <v>2606</v>
      </c>
    </row>
    <row r="210" spans="2:10" ht="12.75">
      <c r="B210" s="34" t="s">
        <v>690</v>
      </c>
      <c r="C210" s="35" t="s">
        <v>103</v>
      </c>
      <c r="D210" s="45" t="s">
        <v>2607</v>
      </c>
      <c r="E210" s="35" t="s">
        <v>1086</v>
      </c>
      <c r="F210" s="35" t="s">
        <v>787</v>
      </c>
      <c r="G210" s="53">
        <v>0.22424242424242424</v>
      </c>
      <c r="H210" s="35" t="s">
        <v>822</v>
      </c>
      <c r="I210" s="10">
        <v>0</v>
      </c>
      <c r="J210" s="48" t="s">
        <v>2608</v>
      </c>
    </row>
    <row r="211" spans="2:10" ht="12.75">
      <c r="B211" s="34" t="s">
        <v>690</v>
      </c>
      <c r="C211" s="35" t="s">
        <v>106</v>
      </c>
      <c r="D211" s="45" t="s">
        <v>2609</v>
      </c>
      <c r="E211" s="35" t="s">
        <v>2610</v>
      </c>
      <c r="F211" s="35" t="s">
        <v>966</v>
      </c>
      <c r="G211" s="53">
        <v>0.2511961722488038</v>
      </c>
      <c r="H211" s="35" t="s">
        <v>808</v>
      </c>
      <c r="I211" s="10">
        <v>0.014354066985645933</v>
      </c>
      <c r="J211" s="48" t="s">
        <v>1910</v>
      </c>
    </row>
    <row r="212" spans="2:10" ht="12.75">
      <c r="B212" s="34" t="s">
        <v>690</v>
      </c>
      <c r="C212" s="35" t="s">
        <v>110</v>
      </c>
      <c r="D212" s="45" t="s">
        <v>1676</v>
      </c>
      <c r="E212" s="35" t="s">
        <v>1874</v>
      </c>
      <c r="F212" s="35" t="s">
        <v>708</v>
      </c>
      <c r="G212" s="53">
        <v>0.2857142857142857</v>
      </c>
      <c r="H212" s="35" t="s">
        <v>822</v>
      </c>
      <c r="I212" s="10">
        <v>0</v>
      </c>
      <c r="J212" s="48" t="s">
        <v>1915</v>
      </c>
    </row>
    <row r="213" spans="2:10" ht="12.75">
      <c r="B213" s="34" t="s">
        <v>690</v>
      </c>
      <c r="C213" s="35" t="s">
        <v>113</v>
      </c>
      <c r="D213" s="45" t="s">
        <v>2614</v>
      </c>
      <c r="E213" s="35" t="s">
        <v>973</v>
      </c>
      <c r="F213" s="35" t="s">
        <v>1002</v>
      </c>
      <c r="G213" s="53">
        <v>0.28735632183908044</v>
      </c>
      <c r="H213" s="35" t="s">
        <v>822</v>
      </c>
      <c r="I213" s="10">
        <v>0</v>
      </c>
      <c r="J213" s="48" t="s">
        <v>1907</v>
      </c>
    </row>
    <row r="214" spans="2:10" ht="12.75">
      <c r="B214" s="34" t="s">
        <v>690</v>
      </c>
      <c r="C214" s="35" t="s">
        <v>114</v>
      </c>
      <c r="D214" s="45" t="s">
        <v>1445</v>
      </c>
      <c r="E214" s="35" t="s">
        <v>998</v>
      </c>
      <c r="F214" s="35" t="s">
        <v>782</v>
      </c>
      <c r="G214" s="53">
        <v>0.26666666666666666</v>
      </c>
      <c r="H214" s="35" t="s">
        <v>796</v>
      </c>
      <c r="I214" s="10">
        <v>0.06666666666666667</v>
      </c>
      <c r="J214" s="48" t="s">
        <v>2242</v>
      </c>
    </row>
    <row r="215" spans="2:10" ht="12.75">
      <c r="B215" s="34" t="s">
        <v>690</v>
      </c>
      <c r="C215" s="35" t="s">
        <v>115</v>
      </c>
      <c r="D215" s="45" t="s">
        <v>1696</v>
      </c>
      <c r="E215" s="35" t="s">
        <v>967</v>
      </c>
      <c r="F215" s="35" t="s">
        <v>850</v>
      </c>
      <c r="G215" s="53">
        <v>0.20833333333333334</v>
      </c>
      <c r="H215" s="35" t="s">
        <v>857</v>
      </c>
      <c r="I215" s="10">
        <v>0.08333333333333333</v>
      </c>
      <c r="J215" s="48" t="s">
        <v>1302</v>
      </c>
    </row>
    <row r="216" spans="2:10" ht="12.75">
      <c r="B216" s="34" t="s">
        <v>690</v>
      </c>
      <c r="C216" s="35" t="s">
        <v>168</v>
      </c>
      <c r="D216" s="45" t="s">
        <v>2029</v>
      </c>
      <c r="E216" s="35" t="s">
        <v>779</v>
      </c>
      <c r="F216" s="35" t="s">
        <v>728</v>
      </c>
      <c r="G216" s="53">
        <v>0.5</v>
      </c>
      <c r="H216" s="35" t="s">
        <v>822</v>
      </c>
      <c r="I216" s="10">
        <v>0</v>
      </c>
      <c r="J216" s="48" t="s">
        <v>2616</v>
      </c>
    </row>
    <row r="217" spans="2:10" ht="12.75">
      <c r="B217" s="34" t="s">
        <v>690</v>
      </c>
      <c r="C217" s="35" t="s">
        <v>118</v>
      </c>
      <c r="D217" s="45" t="s">
        <v>2617</v>
      </c>
      <c r="E217" s="35" t="s">
        <v>1078</v>
      </c>
      <c r="F217" s="35" t="s">
        <v>714</v>
      </c>
      <c r="G217" s="53">
        <v>0.23333333333333334</v>
      </c>
      <c r="H217" s="35" t="s">
        <v>796</v>
      </c>
      <c r="I217" s="10">
        <v>0.03333333333333333</v>
      </c>
      <c r="J217" s="48" t="s">
        <v>2618</v>
      </c>
    </row>
    <row r="218" spans="2:10" ht="12.75">
      <c r="B218" s="34" t="s">
        <v>690</v>
      </c>
      <c r="C218" s="35" t="s">
        <v>125</v>
      </c>
      <c r="D218" s="45" t="s">
        <v>2619</v>
      </c>
      <c r="E218" s="35" t="s">
        <v>778</v>
      </c>
      <c r="F218" s="35" t="s">
        <v>837</v>
      </c>
      <c r="G218" s="53">
        <v>0.25225225225225223</v>
      </c>
      <c r="H218" s="35" t="s">
        <v>822</v>
      </c>
      <c r="I218" s="10">
        <v>0</v>
      </c>
      <c r="J218" s="48" t="s">
        <v>2620</v>
      </c>
    </row>
    <row r="219" spans="2:10" ht="12.75">
      <c r="B219" s="34" t="s">
        <v>690</v>
      </c>
      <c r="C219" s="35" t="s">
        <v>127</v>
      </c>
      <c r="D219" s="45" t="s">
        <v>2622</v>
      </c>
      <c r="E219" s="35" t="s">
        <v>1034</v>
      </c>
      <c r="F219" s="35" t="s">
        <v>771</v>
      </c>
      <c r="G219" s="53">
        <v>0.22916666666666666</v>
      </c>
      <c r="H219" s="35" t="s">
        <v>796</v>
      </c>
      <c r="I219" s="10">
        <v>0.020833333333333332</v>
      </c>
      <c r="J219" s="48" t="s">
        <v>2623</v>
      </c>
    </row>
    <row r="220" spans="2:10" ht="12.75">
      <c r="B220" s="34" t="s">
        <v>690</v>
      </c>
      <c r="C220" s="35" t="s">
        <v>128</v>
      </c>
      <c r="D220" s="45" t="s">
        <v>1460</v>
      </c>
      <c r="E220" s="35" t="s">
        <v>723</v>
      </c>
      <c r="F220" s="35" t="s">
        <v>925</v>
      </c>
      <c r="G220" s="53">
        <v>0.5686274509803921</v>
      </c>
      <c r="H220" s="35" t="s">
        <v>822</v>
      </c>
      <c r="I220" s="10">
        <v>0</v>
      </c>
      <c r="J220" s="48" t="s">
        <v>2624</v>
      </c>
    </row>
    <row r="221" spans="2:10" ht="12.75">
      <c r="B221" s="34" t="s">
        <v>690</v>
      </c>
      <c r="C221" s="35" t="s">
        <v>130</v>
      </c>
      <c r="D221" s="45" t="s">
        <v>1807</v>
      </c>
      <c r="E221" s="35" t="s">
        <v>893</v>
      </c>
      <c r="F221" s="35" t="s">
        <v>800</v>
      </c>
      <c r="G221" s="53">
        <v>0.5625</v>
      </c>
      <c r="H221" s="35" t="s">
        <v>822</v>
      </c>
      <c r="I221" s="10">
        <v>0</v>
      </c>
      <c r="J221" s="48" t="s">
        <v>2626</v>
      </c>
    </row>
    <row r="222" spans="2:10" ht="12.75">
      <c r="B222" s="34" t="s">
        <v>690</v>
      </c>
      <c r="C222" s="35" t="s">
        <v>131</v>
      </c>
      <c r="D222" s="45" t="s">
        <v>2627</v>
      </c>
      <c r="E222" s="35" t="s">
        <v>840</v>
      </c>
      <c r="F222" s="35" t="s">
        <v>728</v>
      </c>
      <c r="G222" s="53">
        <v>0.37037037037037035</v>
      </c>
      <c r="H222" s="35" t="s">
        <v>822</v>
      </c>
      <c r="I222" s="10">
        <v>0</v>
      </c>
      <c r="J222" s="48" t="s">
        <v>1808</v>
      </c>
    </row>
    <row r="223" spans="2:10" ht="12.75">
      <c r="B223" s="34" t="s">
        <v>690</v>
      </c>
      <c r="C223" s="35" t="s">
        <v>133</v>
      </c>
      <c r="D223" s="45" t="s">
        <v>2628</v>
      </c>
      <c r="E223" s="35" t="s">
        <v>709</v>
      </c>
      <c r="F223" s="35" t="s">
        <v>719</v>
      </c>
      <c r="G223" s="53">
        <v>0.47058823529411764</v>
      </c>
      <c r="H223" s="35" t="s">
        <v>822</v>
      </c>
      <c r="I223" s="10">
        <v>0</v>
      </c>
      <c r="J223" s="48" t="s">
        <v>2629</v>
      </c>
    </row>
    <row r="224" spans="2:10" ht="12.75">
      <c r="B224" s="34" t="s">
        <v>690</v>
      </c>
      <c r="C224" s="35" t="s">
        <v>134</v>
      </c>
      <c r="D224" s="45" t="s">
        <v>2630</v>
      </c>
      <c r="E224" s="35" t="s">
        <v>967</v>
      </c>
      <c r="F224" s="35" t="s">
        <v>728</v>
      </c>
      <c r="G224" s="53">
        <v>0.4166666666666667</v>
      </c>
      <c r="H224" s="35" t="s">
        <v>822</v>
      </c>
      <c r="I224" s="10">
        <v>0</v>
      </c>
      <c r="J224" s="48" t="s">
        <v>2631</v>
      </c>
    </row>
    <row r="225" spans="2:10" ht="12.75">
      <c r="B225" s="34" t="s">
        <v>690</v>
      </c>
      <c r="C225" s="35" t="s">
        <v>135</v>
      </c>
      <c r="D225" s="45" t="s">
        <v>2384</v>
      </c>
      <c r="E225" s="35" t="s">
        <v>737</v>
      </c>
      <c r="F225" s="35" t="s">
        <v>724</v>
      </c>
      <c r="G225" s="53">
        <v>0.23684210526315788</v>
      </c>
      <c r="H225" s="35" t="s">
        <v>822</v>
      </c>
      <c r="I225" s="10">
        <v>0</v>
      </c>
      <c r="J225" s="48" t="s">
        <v>813</v>
      </c>
    </row>
    <row r="226" spans="2:10" ht="12.75">
      <c r="B226" s="34" t="s">
        <v>690</v>
      </c>
      <c r="C226" s="35" t="s">
        <v>172</v>
      </c>
      <c r="D226" s="45" t="s">
        <v>1824</v>
      </c>
      <c r="E226" s="35" t="s">
        <v>1289</v>
      </c>
      <c r="F226" s="35" t="s">
        <v>821</v>
      </c>
      <c r="G226" s="53">
        <v>0.36619718309859156</v>
      </c>
      <c r="H226" s="35" t="s">
        <v>796</v>
      </c>
      <c r="I226" s="10">
        <v>0.014084507042253521</v>
      </c>
      <c r="J226" s="48" t="s">
        <v>2633</v>
      </c>
    </row>
    <row r="227" spans="2:10" ht="13.5" thickBot="1">
      <c r="B227" s="37" t="s">
        <v>690</v>
      </c>
      <c r="C227" s="38" t="s">
        <v>165</v>
      </c>
      <c r="D227" s="46" t="s">
        <v>935</v>
      </c>
      <c r="E227" s="38" t="s">
        <v>724</v>
      </c>
      <c r="F227" s="38" t="s">
        <v>714</v>
      </c>
      <c r="G227" s="55">
        <v>0.7777777777777778</v>
      </c>
      <c r="H227" s="38" t="s">
        <v>822</v>
      </c>
      <c r="I227" s="14">
        <v>0</v>
      </c>
      <c r="J227" s="50" t="s">
        <v>2626</v>
      </c>
    </row>
    <row r="228" spans="2:10" ht="12.75">
      <c r="B228" s="57" t="s">
        <v>691</v>
      </c>
      <c r="C228" s="58" t="s">
        <v>90</v>
      </c>
      <c r="D228" s="59" t="s">
        <v>2638</v>
      </c>
      <c r="E228" s="58" t="s">
        <v>2639</v>
      </c>
      <c r="F228" s="58" t="s">
        <v>743</v>
      </c>
      <c r="G228" s="60">
        <v>0.2809917355371901</v>
      </c>
      <c r="H228" s="58" t="s">
        <v>782</v>
      </c>
      <c r="I228" s="6">
        <v>0.03305785123966942</v>
      </c>
      <c r="J228" s="61" t="s">
        <v>2640</v>
      </c>
    </row>
    <row r="229" spans="2:10" ht="12.75">
      <c r="B229" s="34" t="s">
        <v>691</v>
      </c>
      <c r="C229" s="35" t="s">
        <v>93</v>
      </c>
      <c r="D229" s="45" t="s">
        <v>1824</v>
      </c>
      <c r="E229" s="35" t="s">
        <v>1037</v>
      </c>
      <c r="F229" s="35" t="s">
        <v>1274</v>
      </c>
      <c r="G229" s="53">
        <v>0.3112033195020747</v>
      </c>
      <c r="H229" s="35" t="s">
        <v>857</v>
      </c>
      <c r="I229" s="10">
        <v>0.008298755186721992</v>
      </c>
      <c r="J229" s="48" t="s">
        <v>1895</v>
      </c>
    </row>
    <row r="230" spans="2:10" ht="12.75">
      <c r="B230" s="34" t="s">
        <v>691</v>
      </c>
      <c r="C230" s="35" t="s">
        <v>95</v>
      </c>
      <c r="D230" s="45" t="s">
        <v>2644</v>
      </c>
      <c r="E230" s="35" t="s">
        <v>1033</v>
      </c>
      <c r="F230" s="35" t="s">
        <v>786</v>
      </c>
      <c r="G230" s="53">
        <v>0.2677165354330709</v>
      </c>
      <c r="H230" s="35" t="s">
        <v>808</v>
      </c>
      <c r="I230" s="10">
        <v>0.023622047244094488</v>
      </c>
      <c r="J230" s="48" t="s">
        <v>1680</v>
      </c>
    </row>
    <row r="231" spans="2:10" ht="12.75">
      <c r="B231" s="34" t="s">
        <v>691</v>
      </c>
      <c r="C231" s="35" t="s">
        <v>96</v>
      </c>
      <c r="D231" s="45" t="s">
        <v>2645</v>
      </c>
      <c r="E231" s="35" t="s">
        <v>1027</v>
      </c>
      <c r="F231" s="35" t="s">
        <v>837</v>
      </c>
      <c r="G231" s="53">
        <v>0.32941176470588235</v>
      </c>
      <c r="H231" s="35" t="s">
        <v>822</v>
      </c>
      <c r="I231" s="10">
        <v>0</v>
      </c>
      <c r="J231" s="48" t="s">
        <v>2646</v>
      </c>
    </row>
    <row r="232" spans="2:10" ht="12.75">
      <c r="B232" s="34" t="s">
        <v>691</v>
      </c>
      <c r="C232" s="35" t="s">
        <v>97</v>
      </c>
      <c r="D232" s="45" t="s">
        <v>2647</v>
      </c>
      <c r="E232" s="35" t="s">
        <v>951</v>
      </c>
      <c r="F232" s="35" t="s">
        <v>729</v>
      </c>
      <c r="G232" s="53">
        <v>0.21212121212121213</v>
      </c>
      <c r="H232" s="35" t="s">
        <v>822</v>
      </c>
      <c r="I232" s="10">
        <v>0</v>
      </c>
      <c r="J232" s="48" t="s">
        <v>2081</v>
      </c>
    </row>
    <row r="233" spans="2:10" ht="12.75">
      <c r="B233" s="34" t="s">
        <v>691</v>
      </c>
      <c r="C233" s="35" t="s">
        <v>102</v>
      </c>
      <c r="D233" s="45" t="s">
        <v>2655</v>
      </c>
      <c r="E233" s="35" t="s">
        <v>1923</v>
      </c>
      <c r="F233" s="35" t="s">
        <v>1883</v>
      </c>
      <c r="G233" s="53">
        <v>0.296875</v>
      </c>
      <c r="H233" s="35" t="s">
        <v>728</v>
      </c>
      <c r="I233" s="10">
        <v>0.0390625</v>
      </c>
      <c r="J233" s="48" t="s">
        <v>2656</v>
      </c>
    </row>
    <row r="234" spans="2:10" ht="12.75">
      <c r="B234" s="34" t="s">
        <v>691</v>
      </c>
      <c r="C234" s="35" t="s">
        <v>104</v>
      </c>
      <c r="D234" s="45" t="s">
        <v>2047</v>
      </c>
      <c r="E234" s="35" t="s">
        <v>1078</v>
      </c>
      <c r="F234" s="35" t="s">
        <v>771</v>
      </c>
      <c r="G234" s="53">
        <v>0.36666666666666664</v>
      </c>
      <c r="H234" s="35" t="s">
        <v>822</v>
      </c>
      <c r="I234" s="10">
        <v>0</v>
      </c>
      <c r="J234" s="48" t="s">
        <v>2658</v>
      </c>
    </row>
    <row r="235" spans="2:10" ht="12.75">
      <c r="B235" s="34" t="s">
        <v>691</v>
      </c>
      <c r="C235" s="35" t="s">
        <v>105</v>
      </c>
      <c r="D235" s="45" t="s">
        <v>2659</v>
      </c>
      <c r="E235" s="35" t="s">
        <v>747</v>
      </c>
      <c r="F235" s="35" t="s">
        <v>708</v>
      </c>
      <c r="G235" s="53">
        <v>0.2682926829268293</v>
      </c>
      <c r="H235" s="35" t="s">
        <v>822</v>
      </c>
      <c r="I235" s="10">
        <v>0</v>
      </c>
      <c r="J235" s="48" t="s">
        <v>2660</v>
      </c>
    </row>
    <row r="236" spans="2:10" ht="12.75">
      <c r="B236" s="34" t="s">
        <v>691</v>
      </c>
      <c r="C236" s="35" t="s">
        <v>106</v>
      </c>
      <c r="D236" s="45" t="s">
        <v>2661</v>
      </c>
      <c r="E236" s="35" t="s">
        <v>1458</v>
      </c>
      <c r="F236" s="35" t="s">
        <v>869</v>
      </c>
      <c r="G236" s="53">
        <v>0.26956521739130435</v>
      </c>
      <c r="H236" s="35" t="s">
        <v>738</v>
      </c>
      <c r="I236" s="10">
        <v>0.02608695652173913</v>
      </c>
      <c r="J236" s="48" t="s">
        <v>2662</v>
      </c>
    </row>
    <row r="237" spans="2:10" ht="12.75">
      <c r="B237" s="34" t="s">
        <v>691</v>
      </c>
      <c r="C237" s="35" t="s">
        <v>107</v>
      </c>
      <c r="D237" s="45" t="s">
        <v>2663</v>
      </c>
      <c r="E237" s="35" t="s">
        <v>787</v>
      </c>
      <c r="F237" s="35" t="s">
        <v>748</v>
      </c>
      <c r="G237" s="53">
        <v>0.32432432432432434</v>
      </c>
      <c r="H237" s="35" t="s">
        <v>822</v>
      </c>
      <c r="I237" s="10">
        <v>0</v>
      </c>
      <c r="J237" s="48" t="s">
        <v>1924</v>
      </c>
    </row>
    <row r="238" spans="2:10" ht="12.75">
      <c r="B238" s="34" t="s">
        <v>691</v>
      </c>
      <c r="C238" s="35" t="s">
        <v>110</v>
      </c>
      <c r="D238" s="45" t="s">
        <v>1461</v>
      </c>
      <c r="E238" s="35" t="s">
        <v>708</v>
      </c>
      <c r="F238" s="35" t="s">
        <v>808</v>
      </c>
      <c r="G238" s="53">
        <v>0.2727272727272727</v>
      </c>
      <c r="H238" s="35" t="s">
        <v>822</v>
      </c>
      <c r="I238" s="10">
        <v>0</v>
      </c>
      <c r="J238" s="48" t="s">
        <v>2665</v>
      </c>
    </row>
    <row r="239" spans="2:10" ht="12.75">
      <c r="B239" s="34" t="s">
        <v>691</v>
      </c>
      <c r="C239" s="35" t="s">
        <v>111</v>
      </c>
      <c r="D239" s="45" t="s">
        <v>2666</v>
      </c>
      <c r="E239" s="35" t="s">
        <v>951</v>
      </c>
      <c r="F239" s="35" t="s">
        <v>729</v>
      </c>
      <c r="G239" s="53">
        <v>0.21212121212121213</v>
      </c>
      <c r="H239" s="35" t="s">
        <v>822</v>
      </c>
      <c r="I239" s="10">
        <v>0</v>
      </c>
      <c r="J239" s="48" t="s">
        <v>1877</v>
      </c>
    </row>
    <row r="240" spans="2:10" ht="12.75">
      <c r="B240" s="34" t="s">
        <v>691</v>
      </c>
      <c r="C240" s="35" t="s">
        <v>113</v>
      </c>
      <c r="D240" s="45" t="s">
        <v>2668</v>
      </c>
      <c r="E240" s="35" t="s">
        <v>1136</v>
      </c>
      <c r="F240" s="35" t="s">
        <v>837</v>
      </c>
      <c r="G240" s="53">
        <v>0.208955223880597</v>
      </c>
      <c r="H240" s="35" t="s">
        <v>738</v>
      </c>
      <c r="I240" s="10">
        <v>0.022388059701492536</v>
      </c>
      <c r="J240" s="48" t="s">
        <v>1271</v>
      </c>
    </row>
    <row r="241" spans="2:10" ht="12.75">
      <c r="B241" s="34" t="s">
        <v>691</v>
      </c>
      <c r="C241" s="35" t="s">
        <v>114</v>
      </c>
      <c r="D241" s="45" t="s">
        <v>2669</v>
      </c>
      <c r="E241" s="35" t="s">
        <v>2087</v>
      </c>
      <c r="F241" s="35" t="s">
        <v>757</v>
      </c>
      <c r="G241" s="53">
        <v>0.28921568627450983</v>
      </c>
      <c r="H241" s="35" t="s">
        <v>857</v>
      </c>
      <c r="I241" s="10">
        <v>0.00980392156862745</v>
      </c>
      <c r="J241" s="48" t="s">
        <v>2670</v>
      </c>
    </row>
    <row r="242" spans="2:10" ht="12.75">
      <c r="B242" s="34" t="s">
        <v>691</v>
      </c>
      <c r="C242" s="35" t="s">
        <v>115</v>
      </c>
      <c r="D242" s="45" t="s">
        <v>2671</v>
      </c>
      <c r="E242" s="35" t="s">
        <v>1097</v>
      </c>
      <c r="F242" s="35" t="s">
        <v>1385</v>
      </c>
      <c r="G242" s="53">
        <v>0.2229965156794425</v>
      </c>
      <c r="H242" s="35" t="s">
        <v>782</v>
      </c>
      <c r="I242" s="10">
        <v>0.013937282229965157</v>
      </c>
      <c r="J242" s="48" t="s">
        <v>1452</v>
      </c>
    </row>
    <row r="243" spans="2:10" ht="12.75">
      <c r="B243" s="34" t="s">
        <v>691</v>
      </c>
      <c r="C243" s="35" t="s">
        <v>168</v>
      </c>
      <c r="D243" s="45" t="s">
        <v>2672</v>
      </c>
      <c r="E243" s="35" t="s">
        <v>806</v>
      </c>
      <c r="F243" s="35" t="s">
        <v>724</v>
      </c>
      <c r="G243" s="53">
        <v>0.2727272727272727</v>
      </c>
      <c r="H243" s="35" t="s">
        <v>822</v>
      </c>
      <c r="I243" s="10">
        <v>0</v>
      </c>
      <c r="J243" s="48" t="s">
        <v>1732</v>
      </c>
    </row>
    <row r="244" spans="2:10" ht="12.75">
      <c r="B244" s="34" t="s">
        <v>691</v>
      </c>
      <c r="C244" s="35" t="s">
        <v>118</v>
      </c>
      <c r="D244" s="45" t="s">
        <v>2674</v>
      </c>
      <c r="E244" s="35" t="s">
        <v>816</v>
      </c>
      <c r="F244" s="35" t="s">
        <v>800</v>
      </c>
      <c r="G244" s="53">
        <v>0.3157894736842105</v>
      </c>
      <c r="H244" s="35" t="s">
        <v>822</v>
      </c>
      <c r="I244" s="10">
        <v>0</v>
      </c>
      <c r="J244" s="48" t="s">
        <v>841</v>
      </c>
    </row>
    <row r="245" spans="2:10" ht="12.75">
      <c r="B245" s="34" t="s">
        <v>691</v>
      </c>
      <c r="C245" s="35" t="s">
        <v>119</v>
      </c>
      <c r="D245" s="45" t="s">
        <v>2675</v>
      </c>
      <c r="E245" s="35" t="s">
        <v>2676</v>
      </c>
      <c r="F245" s="35" t="s">
        <v>765</v>
      </c>
      <c r="G245" s="53">
        <v>0.2560646900269542</v>
      </c>
      <c r="H245" s="35" t="s">
        <v>998</v>
      </c>
      <c r="I245" s="10">
        <v>0.04043126684636118</v>
      </c>
      <c r="J245" s="48" t="s">
        <v>2650</v>
      </c>
    </row>
    <row r="246" spans="2:10" ht="12.75">
      <c r="B246" s="34" t="s">
        <v>691</v>
      </c>
      <c r="C246" s="35" t="s">
        <v>121</v>
      </c>
      <c r="D246" s="45" t="s">
        <v>2678</v>
      </c>
      <c r="E246" s="35" t="s">
        <v>994</v>
      </c>
      <c r="F246" s="35" t="s">
        <v>981</v>
      </c>
      <c r="G246" s="53">
        <v>0.28061224489795916</v>
      </c>
      <c r="H246" s="35" t="s">
        <v>808</v>
      </c>
      <c r="I246" s="10">
        <v>0.030612244897959183</v>
      </c>
      <c r="J246" s="48" t="s">
        <v>1817</v>
      </c>
    </row>
    <row r="247" spans="2:10" ht="12.75">
      <c r="B247" s="34" t="s">
        <v>691</v>
      </c>
      <c r="C247" s="35" t="s">
        <v>122</v>
      </c>
      <c r="D247" s="45" t="s">
        <v>2679</v>
      </c>
      <c r="E247" s="35" t="s">
        <v>714</v>
      </c>
      <c r="F247" s="35" t="s">
        <v>738</v>
      </c>
      <c r="G247" s="53">
        <v>0.42857142857142855</v>
      </c>
      <c r="H247" s="35" t="s">
        <v>822</v>
      </c>
      <c r="I247" s="10">
        <v>0</v>
      </c>
      <c r="J247" s="48" t="s">
        <v>2680</v>
      </c>
    </row>
    <row r="248" spans="2:10" ht="12.75">
      <c r="B248" s="34" t="s">
        <v>691</v>
      </c>
      <c r="C248" s="35" t="s">
        <v>170</v>
      </c>
      <c r="D248" s="45" t="s">
        <v>2681</v>
      </c>
      <c r="E248" s="35" t="s">
        <v>967</v>
      </c>
      <c r="F248" s="35" t="s">
        <v>719</v>
      </c>
      <c r="G248" s="53">
        <v>0.3333333333333333</v>
      </c>
      <c r="H248" s="35" t="s">
        <v>822</v>
      </c>
      <c r="I248" s="10">
        <v>0</v>
      </c>
      <c r="J248" s="48" t="s">
        <v>2682</v>
      </c>
    </row>
    <row r="249" spans="2:10" ht="12.75">
      <c r="B249" s="34" t="s">
        <v>691</v>
      </c>
      <c r="C249" s="35" t="s">
        <v>125</v>
      </c>
      <c r="D249" s="45" t="s">
        <v>2684</v>
      </c>
      <c r="E249" s="35" t="s">
        <v>1815</v>
      </c>
      <c r="F249" s="35" t="s">
        <v>1497</v>
      </c>
      <c r="G249" s="53">
        <v>0.2967032967032967</v>
      </c>
      <c r="H249" s="35" t="s">
        <v>822</v>
      </c>
      <c r="I249" s="10">
        <v>0</v>
      </c>
      <c r="J249" s="48" t="s">
        <v>2685</v>
      </c>
    </row>
    <row r="250" spans="2:10" ht="12.75">
      <c r="B250" s="34" t="s">
        <v>691</v>
      </c>
      <c r="C250" s="35" t="s">
        <v>128</v>
      </c>
      <c r="D250" s="45" t="s">
        <v>2688</v>
      </c>
      <c r="E250" s="35" t="s">
        <v>821</v>
      </c>
      <c r="F250" s="35" t="s">
        <v>714</v>
      </c>
      <c r="G250" s="53">
        <v>0.2692307692307692</v>
      </c>
      <c r="H250" s="35" t="s">
        <v>857</v>
      </c>
      <c r="I250" s="10">
        <v>0.07692307692307693</v>
      </c>
      <c r="J250" s="48" t="s">
        <v>1732</v>
      </c>
    </row>
    <row r="251" spans="2:10" ht="12.75">
      <c r="B251" s="34" t="s">
        <v>691</v>
      </c>
      <c r="C251" s="35" t="s">
        <v>129</v>
      </c>
      <c r="D251" s="45" t="s">
        <v>2489</v>
      </c>
      <c r="E251" s="35" t="s">
        <v>779</v>
      </c>
      <c r="F251" s="35" t="s">
        <v>782</v>
      </c>
      <c r="G251" s="53">
        <v>0.2</v>
      </c>
      <c r="H251" s="35" t="s">
        <v>782</v>
      </c>
      <c r="I251" s="10">
        <v>0.2</v>
      </c>
      <c r="J251" s="48" t="s">
        <v>960</v>
      </c>
    </row>
    <row r="252" spans="2:10" ht="12.75">
      <c r="B252" s="34" t="s">
        <v>691</v>
      </c>
      <c r="C252" s="35" t="s">
        <v>131</v>
      </c>
      <c r="D252" s="45" t="s">
        <v>2689</v>
      </c>
      <c r="E252" s="35" t="s">
        <v>860</v>
      </c>
      <c r="F252" s="35" t="s">
        <v>850</v>
      </c>
      <c r="G252" s="53">
        <v>0.23809523809523808</v>
      </c>
      <c r="H252" s="35" t="s">
        <v>822</v>
      </c>
      <c r="I252" s="10">
        <v>0</v>
      </c>
      <c r="J252" s="48" t="s">
        <v>2463</v>
      </c>
    </row>
    <row r="253" spans="2:10" ht="12.75">
      <c r="B253" s="34" t="s">
        <v>691</v>
      </c>
      <c r="C253" s="35" t="s">
        <v>132</v>
      </c>
      <c r="D253" s="45" t="s">
        <v>2690</v>
      </c>
      <c r="E253" s="35" t="s">
        <v>1027</v>
      </c>
      <c r="F253" s="35" t="s">
        <v>709</v>
      </c>
      <c r="G253" s="53">
        <v>0.2</v>
      </c>
      <c r="H253" s="35" t="s">
        <v>822</v>
      </c>
      <c r="I253" s="10">
        <v>0</v>
      </c>
      <c r="J253" s="48" t="s">
        <v>2691</v>
      </c>
    </row>
    <row r="254" spans="2:10" ht="12.75">
      <c r="B254" s="34" t="s">
        <v>691</v>
      </c>
      <c r="C254" s="35" t="s">
        <v>134</v>
      </c>
      <c r="D254" s="45" t="s">
        <v>2693</v>
      </c>
      <c r="E254" s="35" t="s">
        <v>1040</v>
      </c>
      <c r="F254" s="35" t="s">
        <v>771</v>
      </c>
      <c r="G254" s="53">
        <v>0.2391304347826087</v>
      </c>
      <c r="H254" s="35" t="s">
        <v>822</v>
      </c>
      <c r="I254" s="10">
        <v>0</v>
      </c>
      <c r="J254" s="48" t="s">
        <v>2694</v>
      </c>
    </row>
    <row r="255" spans="2:10" ht="12.75">
      <c r="B255" s="34" t="s">
        <v>691</v>
      </c>
      <c r="C255" s="35" t="s">
        <v>135</v>
      </c>
      <c r="D255" s="45" t="s">
        <v>2695</v>
      </c>
      <c r="E255" s="35" t="s">
        <v>904</v>
      </c>
      <c r="F255" s="35" t="s">
        <v>782</v>
      </c>
      <c r="G255" s="53">
        <v>0.25</v>
      </c>
      <c r="H255" s="35" t="s">
        <v>822</v>
      </c>
      <c r="I255" s="10">
        <v>0</v>
      </c>
      <c r="J255" s="48" t="s">
        <v>2696</v>
      </c>
    </row>
    <row r="256" spans="2:10" ht="12.75">
      <c r="B256" s="34" t="s">
        <v>691</v>
      </c>
      <c r="C256" s="35" t="s">
        <v>136</v>
      </c>
      <c r="D256" s="45" t="s">
        <v>2697</v>
      </c>
      <c r="E256" s="35" t="s">
        <v>1811</v>
      </c>
      <c r="F256" s="35" t="s">
        <v>800</v>
      </c>
      <c r="G256" s="53">
        <v>0.225</v>
      </c>
      <c r="H256" s="35" t="s">
        <v>822</v>
      </c>
      <c r="I256" s="10">
        <v>0</v>
      </c>
      <c r="J256" s="48" t="s">
        <v>2698</v>
      </c>
    </row>
    <row r="257" spans="2:10" ht="12.75">
      <c r="B257" s="34" t="s">
        <v>691</v>
      </c>
      <c r="C257" s="35" t="s">
        <v>172</v>
      </c>
      <c r="D257" s="45" t="s">
        <v>2700</v>
      </c>
      <c r="E257" s="35" t="s">
        <v>925</v>
      </c>
      <c r="F257" s="35" t="s">
        <v>808</v>
      </c>
      <c r="G257" s="53">
        <v>0.20689655172413793</v>
      </c>
      <c r="H257" s="35" t="s">
        <v>822</v>
      </c>
      <c r="I257" s="10">
        <v>0</v>
      </c>
      <c r="J257" s="48" t="s">
        <v>865</v>
      </c>
    </row>
    <row r="258" spans="2:10" ht="12.75">
      <c r="B258" s="34" t="s">
        <v>691</v>
      </c>
      <c r="C258" s="35" t="s">
        <v>175</v>
      </c>
      <c r="D258" s="45" t="s">
        <v>2703</v>
      </c>
      <c r="E258" s="35" t="s">
        <v>752</v>
      </c>
      <c r="F258" s="35" t="s">
        <v>850</v>
      </c>
      <c r="G258" s="53">
        <v>0.21739130434782608</v>
      </c>
      <c r="H258" s="35" t="s">
        <v>796</v>
      </c>
      <c r="I258" s="10">
        <v>0.043478260869565216</v>
      </c>
      <c r="J258" s="48" t="s">
        <v>1732</v>
      </c>
    </row>
    <row r="259" spans="2:10" ht="12.75">
      <c r="B259" s="34" t="s">
        <v>691</v>
      </c>
      <c r="C259" s="35" t="s">
        <v>176</v>
      </c>
      <c r="D259" s="45" t="s">
        <v>2704</v>
      </c>
      <c r="E259" s="35" t="s">
        <v>708</v>
      </c>
      <c r="F259" s="35" t="s">
        <v>714</v>
      </c>
      <c r="G259" s="53">
        <v>0.3181818181818182</v>
      </c>
      <c r="H259" s="35" t="s">
        <v>822</v>
      </c>
      <c r="I259" s="10">
        <v>0</v>
      </c>
      <c r="J259" s="48" t="s">
        <v>2705</v>
      </c>
    </row>
    <row r="260" spans="2:10" ht="12.75">
      <c r="B260" s="34" t="s">
        <v>691</v>
      </c>
      <c r="C260" s="35" t="s">
        <v>177</v>
      </c>
      <c r="D260" s="45" t="s">
        <v>1166</v>
      </c>
      <c r="E260" s="35" t="s">
        <v>952</v>
      </c>
      <c r="F260" s="35" t="s">
        <v>771</v>
      </c>
      <c r="G260" s="53">
        <v>0.3055555555555556</v>
      </c>
      <c r="H260" s="35" t="s">
        <v>796</v>
      </c>
      <c r="I260" s="10">
        <v>0.027777777777777776</v>
      </c>
      <c r="J260" s="48" t="s">
        <v>2706</v>
      </c>
    </row>
    <row r="261" spans="2:10" ht="12.75">
      <c r="B261" s="34" t="s">
        <v>691</v>
      </c>
      <c r="C261" s="35" t="s">
        <v>179</v>
      </c>
      <c r="D261" s="45" t="s">
        <v>2708</v>
      </c>
      <c r="E261" s="35" t="s">
        <v>748</v>
      </c>
      <c r="F261" s="35" t="s">
        <v>738</v>
      </c>
      <c r="G261" s="53">
        <v>0.25</v>
      </c>
      <c r="H261" s="35" t="s">
        <v>822</v>
      </c>
      <c r="I261" s="10">
        <v>0</v>
      </c>
      <c r="J261" s="48" t="s">
        <v>2709</v>
      </c>
    </row>
    <row r="262" spans="2:10" ht="12.75">
      <c r="B262" s="34" t="s">
        <v>691</v>
      </c>
      <c r="C262" s="35" t="s">
        <v>184</v>
      </c>
      <c r="D262" s="45" t="s">
        <v>1764</v>
      </c>
      <c r="E262" s="35" t="s">
        <v>724</v>
      </c>
      <c r="F262" s="35" t="s">
        <v>808</v>
      </c>
      <c r="G262" s="53">
        <v>0.6666666666666666</v>
      </c>
      <c r="H262" s="35" t="s">
        <v>822</v>
      </c>
      <c r="I262" s="10">
        <v>0</v>
      </c>
      <c r="J262" s="48" t="s">
        <v>2711</v>
      </c>
    </row>
    <row r="263" spans="2:10" ht="12.75">
      <c r="B263" s="34" t="s">
        <v>691</v>
      </c>
      <c r="C263" s="35" t="s">
        <v>185</v>
      </c>
      <c r="D263" s="45" t="s">
        <v>2712</v>
      </c>
      <c r="E263" s="35" t="s">
        <v>1164</v>
      </c>
      <c r="F263" s="35" t="s">
        <v>893</v>
      </c>
      <c r="G263" s="53">
        <v>0.20915032679738563</v>
      </c>
      <c r="H263" s="35" t="s">
        <v>724</v>
      </c>
      <c r="I263" s="10">
        <v>0.058823529411764705</v>
      </c>
      <c r="J263" s="48" t="s">
        <v>1596</v>
      </c>
    </row>
    <row r="264" spans="2:10" ht="12.75">
      <c r="B264" s="34" t="s">
        <v>691</v>
      </c>
      <c r="C264" s="35" t="s">
        <v>422</v>
      </c>
      <c r="D264" s="45" t="s">
        <v>2713</v>
      </c>
      <c r="E264" s="35" t="s">
        <v>843</v>
      </c>
      <c r="F264" s="35" t="s">
        <v>837</v>
      </c>
      <c r="G264" s="53">
        <v>0.3076923076923077</v>
      </c>
      <c r="H264" s="35" t="s">
        <v>796</v>
      </c>
      <c r="I264" s="10">
        <v>0.01098901098901099</v>
      </c>
      <c r="J264" s="48" t="s">
        <v>2670</v>
      </c>
    </row>
    <row r="265" spans="2:10" ht="12.75">
      <c r="B265" s="34" t="s">
        <v>691</v>
      </c>
      <c r="C265" s="35" t="s">
        <v>191</v>
      </c>
      <c r="D265" s="45" t="s">
        <v>2715</v>
      </c>
      <c r="E265" s="35" t="s">
        <v>751</v>
      </c>
      <c r="F265" s="35" t="s">
        <v>723</v>
      </c>
      <c r="G265" s="53">
        <v>0.22466960352422907</v>
      </c>
      <c r="H265" s="35" t="s">
        <v>728</v>
      </c>
      <c r="I265" s="10">
        <v>0.04405286343612335</v>
      </c>
      <c r="J265" s="48" t="s">
        <v>1785</v>
      </c>
    </row>
    <row r="266" spans="2:10" ht="12.75">
      <c r="B266" s="34" t="s">
        <v>691</v>
      </c>
      <c r="C266" s="35" t="s">
        <v>192</v>
      </c>
      <c r="D266" s="45" t="s">
        <v>2716</v>
      </c>
      <c r="E266" s="35" t="s">
        <v>752</v>
      </c>
      <c r="F266" s="35" t="s">
        <v>728</v>
      </c>
      <c r="G266" s="53">
        <v>0.43478260869565216</v>
      </c>
      <c r="H266" s="35" t="s">
        <v>822</v>
      </c>
      <c r="I266" s="10">
        <v>0</v>
      </c>
      <c r="J266" s="48" t="s">
        <v>1732</v>
      </c>
    </row>
    <row r="267" spans="2:10" ht="12.75">
      <c r="B267" s="34" t="s">
        <v>691</v>
      </c>
      <c r="C267" s="35" t="s">
        <v>423</v>
      </c>
      <c r="D267" s="45" t="s">
        <v>2027</v>
      </c>
      <c r="E267" s="35" t="s">
        <v>893</v>
      </c>
      <c r="F267" s="35" t="s">
        <v>847</v>
      </c>
      <c r="G267" s="53">
        <v>0.40625</v>
      </c>
      <c r="H267" s="35" t="s">
        <v>822</v>
      </c>
      <c r="I267" s="10">
        <v>0</v>
      </c>
      <c r="J267" s="48" t="s">
        <v>2717</v>
      </c>
    </row>
    <row r="268" spans="2:10" ht="12.75">
      <c r="B268" s="34" t="s">
        <v>691</v>
      </c>
      <c r="C268" s="35" t="s">
        <v>195</v>
      </c>
      <c r="D268" s="45" t="s">
        <v>1824</v>
      </c>
      <c r="E268" s="35" t="s">
        <v>724</v>
      </c>
      <c r="F268" s="35" t="s">
        <v>850</v>
      </c>
      <c r="G268" s="53">
        <v>0.5555555555555556</v>
      </c>
      <c r="H268" s="35" t="s">
        <v>822</v>
      </c>
      <c r="I268" s="10">
        <v>0</v>
      </c>
      <c r="J268" s="48" t="s">
        <v>2720</v>
      </c>
    </row>
    <row r="269" spans="2:10" ht="12.75">
      <c r="B269" s="34" t="s">
        <v>691</v>
      </c>
      <c r="C269" s="35" t="s">
        <v>197</v>
      </c>
      <c r="D269" s="45" t="s">
        <v>2721</v>
      </c>
      <c r="E269" s="35" t="s">
        <v>787</v>
      </c>
      <c r="F269" s="35" t="s">
        <v>728</v>
      </c>
      <c r="G269" s="53">
        <v>0.2702702702702703</v>
      </c>
      <c r="H269" s="35" t="s">
        <v>822</v>
      </c>
      <c r="I269" s="10">
        <v>0</v>
      </c>
      <c r="J269" s="48" t="s">
        <v>1452</v>
      </c>
    </row>
    <row r="270" spans="2:10" ht="12.75">
      <c r="B270" s="34" t="s">
        <v>691</v>
      </c>
      <c r="C270" s="35" t="s">
        <v>198</v>
      </c>
      <c r="D270" s="45" t="s">
        <v>835</v>
      </c>
      <c r="E270" s="35" t="s">
        <v>729</v>
      </c>
      <c r="F270" s="35" t="s">
        <v>738</v>
      </c>
      <c r="G270" s="53">
        <v>0.21428571428571427</v>
      </c>
      <c r="H270" s="35" t="s">
        <v>822</v>
      </c>
      <c r="I270" s="10">
        <v>0</v>
      </c>
      <c r="J270" s="48" t="s">
        <v>2654</v>
      </c>
    </row>
    <row r="271" spans="2:10" ht="12.75">
      <c r="B271" s="34" t="s">
        <v>691</v>
      </c>
      <c r="C271" s="35" t="s">
        <v>200</v>
      </c>
      <c r="D271" s="45" t="s">
        <v>1839</v>
      </c>
      <c r="E271" s="35" t="s">
        <v>708</v>
      </c>
      <c r="F271" s="35" t="s">
        <v>714</v>
      </c>
      <c r="G271" s="53">
        <v>0.3181818181818182</v>
      </c>
      <c r="H271" s="35" t="s">
        <v>822</v>
      </c>
      <c r="I271" s="10">
        <v>0</v>
      </c>
      <c r="J271" s="48" t="s">
        <v>2722</v>
      </c>
    </row>
    <row r="272" spans="2:10" ht="12.75">
      <c r="B272" s="34" t="s">
        <v>691</v>
      </c>
      <c r="C272" s="35" t="s">
        <v>202</v>
      </c>
      <c r="D272" s="45" t="s">
        <v>1754</v>
      </c>
      <c r="E272" s="35" t="s">
        <v>854</v>
      </c>
      <c r="F272" s="35" t="s">
        <v>904</v>
      </c>
      <c r="G272" s="53">
        <v>0.38095238095238093</v>
      </c>
      <c r="H272" s="35" t="s">
        <v>822</v>
      </c>
      <c r="I272" s="10">
        <v>0</v>
      </c>
      <c r="J272" s="48" t="s">
        <v>2720</v>
      </c>
    </row>
    <row r="273" spans="2:10" ht="12.75">
      <c r="B273" s="34" t="s">
        <v>691</v>
      </c>
      <c r="C273" s="35" t="s">
        <v>205</v>
      </c>
      <c r="D273" s="45" t="s">
        <v>1876</v>
      </c>
      <c r="E273" s="35" t="s">
        <v>998</v>
      </c>
      <c r="F273" s="35" t="s">
        <v>782</v>
      </c>
      <c r="G273" s="53">
        <v>0.26666666666666666</v>
      </c>
      <c r="H273" s="35" t="s">
        <v>822</v>
      </c>
      <c r="I273" s="10">
        <v>0</v>
      </c>
      <c r="J273" s="48" t="s">
        <v>2724</v>
      </c>
    </row>
    <row r="274" spans="2:10" ht="12.75">
      <c r="B274" s="34" t="s">
        <v>691</v>
      </c>
      <c r="C274" s="35" t="s">
        <v>165</v>
      </c>
      <c r="D274" s="45" t="s">
        <v>935</v>
      </c>
      <c r="E274" s="35" t="s">
        <v>821</v>
      </c>
      <c r="F274" s="35" t="s">
        <v>719</v>
      </c>
      <c r="G274" s="53">
        <v>0.3076923076923077</v>
      </c>
      <c r="H274" s="35" t="s">
        <v>822</v>
      </c>
      <c r="I274" s="10">
        <v>0</v>
      </c>
      <c r="J274" s="48" t="s">
        <v>2137</v>
      </c>
    </row>
    <row r="275" spans="2:10" ht="13.5" thickBot="1">
      <c r="B275" s="40" t="s">
        <v>691</v>
      </c>
      <c r="C275" s="41" t="s">
        <v>166</v>
      </c>
      <c r="D275" s="47" t="s">
        <v>937</v>
      </c>
      <c r="E275" s="41" t="s">
        <v>766</v>
      </c>
      <c r="F275" s="41" t="s">
        <v>779</v>
      </c>
      <c r="G275" s="56">
        <v>0.4444444444444444</v>
      </c>
      <c r="H275" s="41" t="s">
        <v>857</v>
      </c>
      <c r="I275" s="42">
        <v>0.044444444444444446</v>
      </c>
      <c r="J275" s="51" t="s">
        <v>2705</v>
      </c>
    </row>
    <row r="276" spans="2:10" ht="12.75">
      <c r="B276" s="30" t="s">
        <v>692</v>
      </c>
      <c r="C276" s="31" t="s">
        <v>167</v>
      </c>
      <c r="D276" s="44" t="s">
        <v>2728</v>
      </c>
      <c r="E276" s="31" t="s">
        <v>736</v>
      </c>
      <c r="F276" s="31" t="s">
        <v>1156</v>
      </c>
      <c r="G276" s="54">
        <v>0.24107142857142858</v>
      </c>
      <c r="H276" s="31" t="s">
        <v>738</v>
      </c>
      <c r="I276" s="32">
        <v>0.013392857142857142</v>
      </c>
      <c r="J276" s="49" t="s">
        <v>1823</v>
      </c>
    </row>
    <row r="277" spans="2:10" ht="12.75">
      <c r="B277" s="34" t="s">
        <v>692</v>
      </c>
      <c r="C277" s="35" t="s">
        <v>91</v>
      </c>
      <c r="D277" s="45" t="s">
        <v>2729</v>
      </c>
      <c r="E277" s="35" t="s">
        <v>1909</v>
      </c>
      <c r="F277" s="35" t="s">
        <v>938</v>
      </c>
      <c r="G277" s="53">
        <v>0.315</v>
      </c>
      <c r="H277" s="35" t="s">
        <v>796</v>
      </c>
      <c r="I277" s="10">
        <v>0.005</v>
      </c>
      <c r="J277" s="48" t="s">
        <v>2730</v>
      </c>
    </row>
    <row r="278" spans="2:10" ht="12.75">
      <c r="B278" s="34" t="s">
        <v>692</v>
      </c>
      <c r="C278" s="35" t="s">
        <v>92</v>
      </c>
      <c r="D278" s="45" t="s">
        <v>0</v>
      </c>
      <c r="E278" s="35" t="s">
        <v>910</v>
      </c>
      <c r="F278" s="35" t="s">
        <v>821</v>
      </c>
      <c r="G278" s="53">
        <v>0.2184873949579832</v>
      </c>
      <c r="H278" s="35" t="s">
        <v>796</v>
      </c>
      <c r="I278" s="10">
        <v>0.008403361344537815</v>
      </c>
      <c r="J278" s="48" t="s">
        <v>2694</v>
      </c>
    </row>
    <row r="279" spans="2:10" ht="12.75">
      <c r="B279" s="34" t="s">
        <v>692</v>
      </c>
      <c r="C279" s="35" t="s">
        <v>93</v>
      </c>
      <c r="D279" s="45" t="s">
        <v>1</v>
      </c>
      <c r="E279" s="35" t="s">
        <v>1627</v>
      </c>
      <c r="F279" s="35" t="s">
        <v>806</v>
      </c>
      <c r="G279" s="53">
        <v>0.32038834951456313</v>
      </c>
      <c r="H279" s="35" t="s">
        <v>822</v>
      </c>
      <c r="I279" s="10">
        <v>0</v>
      </c>
      <c r="J279" s="48" t="s">
        <v>2</v>
      </c>
    </row>
    <row r="280" spans="2:10" ht="12.75">
      <c r="B280" s="34" t="s">
        <v>692</v>
      </c>
      <c r="C280" s="35" t="s">
        <v>94</v>
      </c>
      <c r="D280" s="45" t="s">
        <v>3</v>
      </c>
      <c r="E280" s="35" t="s">
        <v>2080</v>
      </c>
      <c r="F280" s="35" t="s">
        <v>882</v>
      </c>
      <c r="G280" s="53">
        <v>0.2009132420091324</v>
      </c>
      <c r="H280" s="35" t="s">
        <v>748</v>
      </c>
      <c r="I280" s="10">
        <v>0.0273972602739726</v>
      </c>
      <c r="J280" s="48" t="s">
        <v>2110</v>
      </c>
    </row>
    <row r="281" spans="2:10" ht="12.75">
      <c r="B281" s="34" t="s">
        <v>692</v>
      </c>
      <c r="C281" s="35" t="s">
        <v>95</v>
      </c>
      <c r="D281" s="45" t="s">
        <v>4</v>
      </c>
      <c r="E281" s="35" t="s">
        <v>718</v>
      </c>
      <c r="F281" s="35" t="s">
        <v>724</v>
      </c>
      <c r="G281" s="53">
        <v>0.23076923076923078</v>
      </c>
      <c r="H281" s="35" t="s">
        <v>822</v>
      </c>
      <c r="I281" s="10">
        <v>0</v>
      </c>
      <c r="J281" s="48" t="s">
        <v>1877</v>
      </c>
    </row>
    <row r="282" spans="2:10" ht="12.75">
      <c r="B282" s="34" t="s">
        <v>692</v>
      </c>
      <c r="C282" s="35" t="s">
        <v>96</v>
      </c>
      <c r="D282" s="45" t="s">
        <v>5</v>
      </c>
      <c r="E282" s="35" t="s">
        <v>1233</v>
      </c>
      <c r="F282" s="35" t="s">
        <v>1183</v>
      </c>
      <c r="G282" s="53">
        <v>0.22064777327935223</v>
      </c>
      <c r="H282" s="35" t="s">
        <v>837</v>
      </c>
      <c r="I282" s="10">
        <v>0.05668016194331984</v>
      </c>
      <c r="J282" s="48" t="s">
        <v>1012</v>
      </c>
    </row>
    <row r="283" spans="2:10" ht="12.75">
      <c r="B283" s="34" t="s">
        <v>692</v>
      </c>
      <c r="C283" s="35" t="s">
        <v>98</v>
      </c>
      <c r="D283" s="45" t="s">
        <v>1106</v>
      </c>
      <c r="E283" s="35" t="s">
        <v>7</v>
      </c>
      <c r="F283" s="35" t="s">
        <v>1372</v>
      </c>
      <c r="G283" s="53">
        <v>0.29443447037701975</v>
      </c>
      <c r="H283" s="35" t="s">
        <v>709</v>
      </c>
      <c r="I283" s="10">
        <v>0.03052064631956912</v>
      </c>
      <c r="J283" s="48" t="s">
        <v>2620</v>
      </c>
    </row>
    <row r="284" spans="2:10" ht="12.75">
      <c r="B284" s="34" t="s">
        <v>692</v>
      </c>
      <c r="C284" s="35" t="s">
        <v>99</v>
      </c>
      <c r="D284" s="45" t="s">
        <v>2189</v>
      </c>
      <c r="E284" s="35" t="s">
        <v>8</v>
      </c>
      <c r="F284" s="35" t="s">
        <v>1797</v>
      </c>
      <c r="G284" s="53">
        <v>0.2714285714285714</v>
      </c>
      <c r="H284" s="35" t="s">
        <v>860</v>
      </c>
      <c r="I284" s="10">
        <v>0.04285714285714286</v>
      </c>
      <c r="J284" s="48" t="s">
        <v>2548</v>
      </c>
    </row>
    <row r="285" spans="2:10" ht="12.75">
      <c r="B285" s="34" t="s">
        <v>692</v>
      </c>
      <c r="C285" s="35" t="s">
        <v>100</v>
      </c>
      <c r="D285" s="45" t="s">
        <v>9</v>
      </c>
      <c r="E285" s="35" t="s">
        <v>890</v>
      </c>
      <c r="F285" s="35" t="s">
        <v>770</v>
      </c>
      <c r="G285" s="53">
        <v>0.26515151515151514</v>
      </c>
      <c r="H285" s="35" t="s">
        <v>796</v>
      </c>
      <c r="I285" s="10">
        <v>0.007575757575757576</v>
      </c>
      <c r="J285" s="48" t="s">
        <v>2177</v>
      </c>
    </row>
    <row r="286" spans="2:10" ht="12.75">
      <c r="B286" s="34" t="s">
        <v>692</v>
      </c>
      <c r="C286" s="35" t="s">
        <v>102</v>
      </c>
      <c r="D286" s="45" t="s">
        <v>1140</v>
      </c>
      <c r="E286" s="35" t="s">
        <v>10</v>
      </c>
      <c r="F286" s="35" t="s">
        <v>1172</v>
      </c>
      <c r="G286" s="53">
        <v>0.20620842572062084</v>
      </c>
      <c r="H286" s="35" t="s">
        <v>847</v>
      </c>
      <c r="I286" s="10">
        <v>0.028824833702882482</v>
      </c>
      <c r="J286" s="48" t="s">
        <v>926</v>
      </c>
    </row>
    <row r="287" spans="2:10" ht="12.75">
      <c r="B287" s="34" t="s">
        <v>692</v>
      </c>
      <c r="C287" s="35" t="s">
        <v>103</v>
      </c>
      <c r="D287" s="45" t="s">
        <v>11</v>
      </c>
      <c r="E287" s="35" t="s">
        <v>1763</v>
      </c>
      <c r="F287" s="35" t="s">
        <v>787</v>
      </c>
      <c r="G287" s="53">
        <v>0.21637426900584794</v>
      </c>
      <c r="H287" s="35" t="s">
        <v>850</v>
      </c>
      <c r="I287" s="10">
        <v>0.029239766081871343</v>
      </c>
      <c r="J287" s="48" t="s">
        <v>2548</v>
      </c>
    </row>
    <row r="288" spans="2:10" ht="12.75">
      <c r="B288" s="34" t="s">
        <v>692</v>
      </c>
      <c r="C288" s="35" t="s">
        <v>104</v>
      </c>
      <c r="D288" s="45" t="s">
        <v>12</v>
      </c>
      <c r="E288" s="35" t="s">
        <v>836</v>
      </c>
      <c r="F288" s="35" t="s">
        <v>1104</v>
      </c>
      <c r="G288" s="53">
        <v>0.25133689839572193</v>
      </c>
      <c r="H288" s="35" t="s">
        <v>796</v>
      </c>
      <c r="I288" s="10">
        <v>0.0053475935828877</v>
      </c>
      <c r="J288" s="48" t="s">
        <v>2709</v>
      </c>
    </row>
    <row r="289" spans="2:10" ht="12.75">
      <c r="B289" s="34" t="s">
        <v>692</v>
      </c>
      <c r="C289" s="35" t="s">
        <v>105</v>
      </c>
      <c r="D289" s="45" t="s">
        <v>13</v>
      </c>
      <c r="E289" s="35" t="s">
        <v>14</v>
      </c>
      <c r="F289" s="35" t="s">
        <v>1801</v>
      </c>
      <c r="G289" s="53">
        <v>0.3293172690763052</v>
      </c>
      <c r="H289" s="35" t="s">
        <v>782</v>
      </c>
      <c r="I289" s="10">
        <v>0.00535475234270415</v>
      </c>
      <c r="J289" s="48" t="s">
        <v>15</v>
      </c>
    </row>
    <row r="290" spans="2:10" ht="12.75">
      <c r="B290" s="34" t="s">
        <v>692</v>
      </c>
      <c r="C290" s="35" t="s">
        <v>107</v>
      </c>
      <c r="D290" s="45" t="s">
        <v>892</v>
      </c>
      <c r="E290" s="35" t="s">
        <v>1771</v>
      </c>
      <c r="F290" s="35" t="s">
        <v>1434</v>
      </c>
      <c r="G290" s="53">
        <v>0.21621621621621623</v>
      </c>
      <c r="H290" s="35" t="s">
        <v>774</v>
      </c>
      <c r="I290" s="10">
        <v>0.057057057057057055</v>
      </c>
      <c r="J290" s="48" t="s">
        <v>715</v>
      </c>
    </row>
    <row r="291" spans="2:10" ht="12.75">
      <c r="B291" s="34" t="s">
        <v>692</v>
      </c>
      <c r="C291" s="35" t="s">
        <v>108</v>
      </c>
      <c r="D291" s="45" t="s">
        <v>16</v>
      </c>
      <c r="E291" s="35" t="s">
        <v>2129</v>
      </c>
      <c r="F291" s="35" t="s">
        <v>17</v>
      </c>
      <c r="G291" s="53">
        <v>0.289044289044289</v>
      </c>
      <c r="H291" s="35" t="s">
        <v>857</v>
      </c>
      <c r="I291" s="10">
        <v>0.004662004662004662</v>
      </c>
      <c r="J291" s="48" t="s">
        <v>2093</v>
      </c>
    </row>
    <row r="292" spans="2:10" ht="12.75">
      <c r="B292" s="34" t="s">
        <v>692</v>
      </c>
      <c r="C292" s="35" t="s">
        <v>109</v>
      </c>
      <c r="D292" s="45" t="s">
        <v>18</v>
      </c>
      <c r="E292" s="35" t="s">
        <v>769</v>
      </c>
      <c r="F292" s="35" t="s">
        <v>786</v>
      </c>
      <c r="G292" s="53">
        <v>0.22895622895622897</v>
      </c>
      <c r="H292" s="35" t="s">
        <v>738</v>
      </c>
      <c r="I292" s="10">
        <v>0.010101010101010102</v>
      </c>
      <c r="J292" s="48" t="s">
        <v>2662</v>
      </c>
    </row>
    <row r="293" spans="2:10" ht="12.75">
      <c r="B293" s="34" t="s">
        <v>692</v>
      </c>
      <c r="C293" s="35" t="s">
        <v>110</v>
      </c>
      <c r="D293" s="45" t="s">
        <v>1423</v>
      </c>
      <c r="E293" s="35" t="s">
        <v>19</v>
      </c>
      <c r="F293" s="35" t="s">
        <v>1160</v>
      </c>
      <c r="G293" s="53">
        <v>0.2793522267206478</v>
      </c>
      <c r="H293" s="35" t="s">
        <v>738</v>
      </c>
      <c r="I293" s="10">
        <v>0.012145748987854251</v>
      </c>
      <c r="J293" s="48" t="s">
        <v>20</v>
      </c>
    </row>
    <row r="294" spans="2:10" ht="12.75">
      <c r="B294" s="34" t="s">
        <v>692</v>
      </c>
      <c r="C294" s="35" t="s">
        <v>111</v>
      </c>
      <c r="D294" s="45" t="s">
        <v>21</v>
      </c>
      <c r="E294" s="35" t="s">
        <v>22</v>
      </c>
      <c r="F294" s="35" t="s">
        <v>811</v>
      </c>
      <c r="G294" s="53">
        <v>0.22766217870257038</v>
      </c>
      <c r="H294" s="35" t="s">
        <v>708</v>
      </c>
      <c r="I294" s="10">
        <v>0.02692778457772338</v>
      </c>
      <c r="J294" s="48" t="s">
        <v>2110</v>
      </c>
    </row>
    <row r="295" spans="2:10" ht="12.75">
      <c r="B295" s="34" t="s">
        <v>692</v>
      </c>
      <c r="C295" s="35" t="s">
        <v>112</v>
      </c>
      <c r="D295" s="45" t="s">
        <v>23</v>
      </c>
      <c r="E295" s="35" t="s">
        <v>24</v>
      </c>
      <c r="F295" s="35" t="s">
        <v>987</v>
      </c>
      <c r="G295" s="53">
        <v>0.2956120092378753</v>
      </c>
      <c r="H295" s="35" t="s">
        <v>714</v>
      </c>
      <c r="I295" s="10">
        <v>0.016166281755196306</v>
      </c>
      <c r="J295" s="48" t="s">
        <v>20</v>
      </c>
    </row>
    <row r="296" spans="2:10" ht="12.75">
      <c r="B296" s="34" t="s">
        <v>692</v>
      </c>
      <c r="C296" s="35" t="s">
        <v>113</v>
      </c>
      <c r="D296" s="45" t="s">
        <v>25</v>
      </c>
      <c r="E296" s="35" t="s">
        <v>1084</v>
      </c>
      <c r="F296" s="35" t="s">
        <v>925</v>
      </c>
      <c r="G296" s="53">
        <v>0.27358490566037735</v>
      </c>
      <c r="H296" s="35" t="s">
        <v>850</v>
      </c>
      <c r="I296" s="10">
        <v>0.04716981132075472</v>
      </c>
      <c r="J296" s="48" t="s">
        <v>26</v>
      </c>
    </row>
    <row r="297" spans="2:10" ht="12.75">
      <c r="B297" s="34" t="s">
        <v>692</v>
      </c>
      <c r="C297" s="35" t="s">
        <v>115</v>
      </c>
      <c r="D297" s="45" t="s">
        <v>28</v>
      </c>
      <c r="E297" s="35" t="s">
        <v>1289</v>
      </c>
      <c r="F297" s="35" t="s">
        <v>709</v>
      </c>
      <c r="G297" s="53">
        <v>0.23943661971830985</v>
      </c>
      <c r="H297" s="35" t="s">
        <v>857</v>
      </c>
      <c r="I297" s="10">
        <v>0.028169014084507043</v>
      </c>
      <c r="J297" s="48" t="s">
        <v>2175</v>
      </c>
    </row>
    <row r="298" spans="2:10" ht="12.75">
      <c r="B298" s="34" t="s">
        <v>692</v>
      </c>
      <c r="C298" s="35" t="s">
        <v>116</v>
      </c>
      <c r="D298" s="45" t="s">
        <v>29</v>
      </c>
      <c r="E298" s="35" t="s">
        <v>995</v>
      </c>
      <c r="F298" s="35" t="s">
        <v>771</v>
      </c>
      <c r="G298" s="53">
        <v>0.2558139534883721</v>
      </c>
      <c r="H298" s="35" t="s">
        <v>796</v>
      </c>
      <c r="I298" s="10">
        <v>0.023255813953488372</v>
      </c>
      <c r="J298" s="48" t="s">
        <v>2694</v>
      </c>
    </row>
    <row r="299" spans="2:10" ht="12.75">
      <c r="B299" s="34" t="s">
        <v>692</v>
      </c>
      <c r="C299" s="35" t="s">
        <v>168</v>
      </c>
      <c r="D299" s="45" t="s">
        <v>30</v>
      </c>
      <c r="E299" s="35" t="s">
        <v>995</v>
      </c>
      <c r="F299" s="35" t="s">
        <v>904</v>
      </c>
      <c r="G299" s="53">
        <v>0.37209302325581395</v>
      </c>
      <c r="H299" s="35" t="s">
        <v>822</v>
      </c>
      <c r="I299" s="10">
        <v>0</v>
      </c>
      <c r="J299" s="48" t="s">
        <v>31</v>
      </c>
    </row>
    <row r="300" spans="2:10" ht="12.75">
      <c r="B300" s="34" t="s">
        <v>692</v>
      </c>
      <c r="C300" s="35" t="s">
        <v>118</v>
      </c>
      <c r="D300" s="45" t="s">
        <v>33</v>
      </c>
      <c r="E300" s="35" t="s">
        <v>34</v>
      </c>
      <c r="F300" s="35" t="s">
        <v>914</v>
      </c>
      <c r="G300" s="53">
        <v>0.3229166666666667</v>
      </c>
      <c r="H300" s="35" t="s">
        <v>822</v>
      </c>
      <c r="I300" s="10">
        <v>0</v>
      </c>
      <c r="J300" s="48" t="s">
        <v>1778</v>
      </c>
    </row>
    <row r="301" spans="2:10" ht="12.75">
      <c r="B301" s="34" t="s">
        <v>692</v>
      </c>
      <c r="C301" s="35" t="s">
        <v>169</v>
      </c>
      <c r="D301" s="45" t="s">
        <v>35</v>
      </c>
      <c r="E301" s="35" t="s">
        <v>967</v>
      </c>
      <c r="F301" s="35" t="s">
        <v>714</v>
      </c>
      <c r="G301" s="53">
        <v>0.2916666666666667</v>
      </c>
      <c r="H301" s="35" t="s">
        <v>822</v>
      </c>
      <c r="I301" s="10">
        <v>0</v>
      </c>
      <c r="J301" s="48" t="s">
        <v>2705</v>
      </c>
    </row>
    <row r="302" spans="2:10" ht="12.75">
      <c r="B302" s="34" t="s">
        <v>692</v>
      </c>
      <c r="C302" s="35" t="s">
        <v>121</v>
      </c>
      <c r="D302" s="45" t="s">
        <v>37</v>
      </c>
      <c r="E302" s="35" t="s">
        <v>787</v>
      </c>
      <c r="F302" s="35" t="s">
        <v>748</v>
      </c>
      <c r="G302" s="53">
        <v>0.32432432432432434</v>
      </c>
      <c r="H302" s="35" t="s">
        <v>822</v>
      </c>
      <c r="I302" s="10">
        <v>0</v>
      </c>
      <c r="J302" s="48" t="s">
        <v>38</v>
      </c>
    </row>
    <row r="303" spans="2:10" ht="12.75">
      <c r="B303" s="34" t="s">
        <v>692</v>
      </c>
      <c r="C303" s="35" t="s">
        <v>420</v>
      </c>
      <c r="D303" s="45" t="s">
        <v>40</v>
      </c>
      <c r="E303" s="35" t="s">
        <v>806</v>
      </c>
      <c r="F303" s="35" t="s">
        <v>728</v>
      </c>
      <c r="G303" s="53">
        <v>0.30303030303030304</v>
      </c>
      <c r="H303" s="35" t="s">
        <v>822</v>
      </c>
      <c r="I303" s="10">
        <v>0</v>
      </c>
      <c r="J303" s="48" t="s">
        <v>1680</v>
      </c>
    </row>
    <row r="304" spans="2:10" ht="12.75">
      <c r="B304" s="34" t="s">
        <v>692</v>
      </c>
      <c r="C304" s="35" t="s">
        <v>170</v>
      </c>
      <c r="D304" s="45" t="s">
        <v>41</v>
      </c>
      <c r="E304" s="35" t="s">
        <v>1168</v>
      </c>
      <c r="F304" s="35" t="s">
        <v>779</v>
      </c>
      <c r="G304" s="53">
        <v>0.2247191011235955</v>
      </c>
      <c r="H304" s="35" t="s">
        <v>822</v>
      </c>
      <c r="I304" s="10">
        <v>0</v>
      </c>
      <c r="J304" s="48" t="s">
        <v>1369</v>
      </c>
    </row>
    <row r="305" spans="2:10" ht="12.75">
      <c r="B305" s="34" t="s">
        <v>692</v>
      </c>
      <c r="C305" s="35" t="s">
        <v>124</v>
      </c>
      <c r="D305" s="45" t="s">
        <v>1130</v>
      </c>
      <c r="E305" s="35" t="s">
        <v>904</v>
      </c>
      <c r="F305" s="35" t="s">
        <v>808</v>
      </c>
      <c r="G305" s="53">
        <v>0.375</v>
      </c>
      <c r="H305" s="35" t="s">
        <v>857</v>
      </c>
      <c r="I305" s="10">
        <v>0.125</v>
      </c>
      <c r="J305" s="48" t="s">
        <v>2660</v>
      </c>
    </row>
    <row r="306" spans="2:10" ht="12.75">
      <c r="B306" s="34" t="s">
        <v>692</v>
      </c>
      <c r="C306" s="35" t="s">
        <v>171</v>
      </c>
      <c r="D306" s="45" t="s">
        <v>1445</v>
      </c>
      <c r="E306" s="35" t="s">
        <v>952</v>
      </c>
      <c r="F306" s="35" t="s">
        <v>847</v>
      </c>
      <c r="G306" s="53">
        <v>0.3611111111111111</v>
      </c>
      <c r="H306" s="35" t="s">
        <v>822</v>
      </c>
      <c r="I306" s="10">
        <v>0</v>
      </c>
      <c r="J306" s="48" t="s">
        <v>2328</v>
      </c>
    </row>
    <row r="307" spans="2:10" ht="12.75">
      <c r="B307" s="34" t="s">
        <v>692</v>
      </c>
      <c r="C307" s="35" t="s">
        <v>125</v>
      </c>
      <c r="D307" s="45" t="s">
        <v>42</v>
      </c>
      <c r="E307" s="35" t="s">
        <v>719</v>
      </c>
      <c r="F307" s="35" t="s">
        <v>850</v>
      </c>
      <c r="G307" s="53">
        <v>0.625</v>
      </c>
      <c r="H307" s="35" t="s">
        <v>796</v>
      </c>
      <c r="I307" s="10">
        <v>0.125</v>
      </c>
      <c r="J307" s="48" t="s">
        <v>1852</v>
      </c>
    </row>
    <row r="308" spans="2:10" ht="12.75">
      <c r="B308" s="34" t="s">
        <v>692</v>
      </c>
      <c r="C308" s="35" t="s">
        <v>127</v>
      </c>
      <c r="D308" s="45" t="s">
        <v>1130</v>
      </c>
      <c r="E308" s="35" t="s">
        <v>1160</v>
      </c>
      <c r="F308" s="35" t="s">
        <v>729</v>
      </c>
      <c r="G308" s="53">
        <v>0.2028985507246377</v>
      </c>
      <c r="H308" s="35" t="s">
        <v>796</v>
      </c>
      <c r="I308" s="10">
        <v>0.014492753623188406</v>
      </c>
      <c r="J308" s="48" t="s">
        <v>2173</v>
      </c>
    </row>
    <row r="309" spans="2:10" ht="12.75">
      <c r="B309" s="34" t="s">
        <v>692</v>
      </c>
      <c r="C309" s="35" t="s">
        <v>128</v>
      </c>
      <c r="D309" s="45" t="s">
        <v>44</v>
      </c>
      <c r="E309" s="35" t="s">
        <v>1156</v>
      </c>
      <c r="F309" s="35" t="s">
        <v>998</v>
      </c>
      <c r="G309" s="53">
        <v>0.2777777777777778</v>
      </c>
      <c r="H309" s="35" t="s">
        <v>822</v>
      </c>
      <c r="I309" s="10">
        <v>0</v>
      </c>
      <c r="J309" s="48" t="s">
        <v>45</v>
      </c>
    </row>
    <row r="310" spans="2:10" ht="12.75">
      <c r="B310" s="34" t="s">
        <v>692</v>
      </c>
      <c r="C310" s="35" t="s">
        <v>134</v>
      </c>
      <c r="D310" s="45" t="s">
        <v>2278</v>
      </c>
      <c r="E310" s="35" t="s">
        <v>1023</v>
      </c>
      <c r="F310" s="35" t="s">
        <v>729</v>
      </c>
      <c r="G310" s="53">
        <v>0.28</v>
      </c>
      <c r="H310" s="35" t="s">
        <v>822</v>
      </c>
      <c r="I310" s="10">
        <v>0</v>
      </c>
      <c r="J310" s="48" t="s">
        <v>2670</v>
      </c>
    </row>
    <row r="311" spans="2:10" ht="12.75">
      <c r="B311" s="34" t="s">
        <v>692</v>
      </c>
      <c r="C311" s="35" t="s">
        <v>135</v>
      </c>
      <c r="D311" s="45" t="s">
        <v>49</v>
      </c>
      <c r="E311" s="35" t="s">
        <v>781</v>
      </c>
      <c r="F311" s="35" t="s">
        <v>1002</v>
      </c>
      <c r="G311" s="53">
        <v>0.2777777777777778</v>
      </c>
      <c r="H311" s="35" t="s">
        <v>857</v>
      </c>
      <c r="I311" s="10">
        <v>0.022222222222222223</v>
      </c>
      <c r="J311" s="48" t="s">
        <v>1759</v>
      </c>
    </row>
    <row r="312" spans="2:10" ht="12.75">
      <c r="B312" s="34" t="s">
        <v>692</v>
      </c>
      <c r="C312" s="35" t="s">
        <v>136</v>
      </c>
      <c r="D312" s="45" t="s">
        <v>1492</v>
      </c>
      <c r="E312" s="35" t="s">
        <v>1164</v>
      </c>
      <c r="F312" s="35" t="s">
        <v>869</v>
      </c>
      <c r="G312" s="53">
        <v>0.20261437908496732</v>
      </c>
      <c r="H312" s="35" t="s">
        <v>724</v>
      </c>
      <c r="I312" s="10">
        <v>0.058823529411764705</v>
      </c>
      <c r="J312" s="48" t="s">
        <v>1558</v>
      </c>
    </row>
    <row r="313" spans="2:10" ht="12.75">
      <c r="B313" s="34" t="s">
        <v>692</v>
      </c>
      <c r="C313" s="35" t="s">
        <v>137</v>
      </c>
      <c r="D313" s="45" t="s">
        <v>50</v>
      </c>
      <c r="E313" s="35" t="s">
        <v>967</v>
      </c>
      <c r="F313" s="35" t="s">
        <v>808</v>
      </c>
      <c r="G313" s="53">
        <v>0.25</v>
      </c>
      <c r="H313" s="35" t="s">
        <v>822</v>
      </c>
      <c r="I313" s="10">
        <v>0</v>
      </c>
      <c r="J313" s="48" t="s">
        <v>887</v>
      </c>
    </row>
    <row r="314" spans="2:10" ht="12.75">
      <c r="B314" s="34" t="s">
        <v>692</v>
      </c>
      <c r="C314" s="35" t="s">
        <v>181</v>
      </c>
      <c r="D314" s="45" t="s">
        <v>1364</v>
      </c>
      <c r="E314" s="35" t="s">
        <v>1098</v>
      </c>
      <c r="F314" s="35" t="s">
        <v>774</v>
      </c>
      <c r="G314" s="53">
        <v>0.4318181818181818</v>
      </c>
      <c r="H314" s="35" t="s">
        <v>822</v>
      </c>
      <c r="I314" s="10">
        <v>0</v>
      </c>
      <c r="J314" s="48" t="s">
        <v>2730</v>
      </c>
    </row>
    <row r="315" spans="2:10" ht="12.75">
      <c r="B315" s="34" t="s">
        <v>692</v>
      </c>
      <c r="C315" s="35" t="s">
        <v>182</v>
      </c>
      <c r="D315" s="45" t="s">
        <v>1861</v>
      </c>
      <c r="E315" s="35" t="s">
        <v>765</v>
      </c>
      <c r="F315" s="35" t="s">
        <v>860</v>
      </c>
      <c r="G315" s="53">
        <v>0.22105263157894736</v>
      </c>
      <c r="H315" s="35" t="s">
        <v>822</v>
      </c>
      <c r="I315" s="10">
        <v>0</v>
      </c>
      <c r="J315" s="48" t="s">
        <v>1680</v>
      </c>
    </row>
    <row r="316" spans="2:10" ht="12.75">
      <c r="B316" s="34" t="s">
        <v>692</v>
      </c>
      <c r="C316" s="35" t="s">
        <v>184</v>
      </c>
      <c r="D316" s="45" t="s">
        <v>58</v>
      </c>
      <c r="E316" s="35" t="s">
        <v>1434</v>
      </c>
      <c r="F316" s="35" t="s">
        <v>904</v>
      </c>
      <c r="G316" s="53">
        <v>0.2222222222222222</v>
      </c>
      <c r="H316" s="35" t="s">
        <v>782</v>
      </c>
      <c r="I316" s="10">
        <v>0.05555555555555555</v>
      </c>
      <c r="J316" s="48" t="s">
        <v>758</v>
      </c>
    </row>
    <row r="317" spans="2:10" ht="12.75">
      <c r="B317" s="34" t="s">
        <v>692</v>
      </c>
      <c r="C317" s="35" t="s">
        <v>422</v>
      </c>
      <c r="D317" s="45" t="s">
        <v>59</v>
      </c>
      <c r="E317" s="35" t="s">
        <v>812</v>
      </c>
      <c r="F317" s="35" t="s">
        <v>779</v>
      </c>
      <c r="G317" s="53">
        <v>0.40816326530612246</v>
      </c>
      <c r="H317" s="35" t="s">
        <v>796</v>
      </c>
      <c r="I317" s="10">
        <v>0.02040816326530612</v>
      </c>
      <c r="J317" s="48" t="s">
        <v>2730</v>
      </c>
    </row>
    <row r="318" spans="2:10" ht="12.75">
      <c r="B318" s="34" t="s">
        <v>692</v>
      </c>
      <c r="C318" s="35" t="s">
        <v>196</v>
      </c>
      <c r="D318" s="45" t="s">
        <v>63</v>
      </c>
      <c r="E318" s="35" t="s">
        <v>718</v>
      </c>
      <c r="F318" s="35" t="s">
        <v>724</v>
      </c>
      <c r="G318" s="53">
        <v>0.23076923076923078</v>
      </c>
      <c r="H318" s="35" t="s">
        <v>822</v>
      </c>
      <c r="I318" s="10">
        <v>0</v>
      </c>
      <c r="J318" s="48" t="s">
        <v>64</v>
      </c>
    </row>
    <row r="319" spans="2:10" ht="12.75">
      <c r="B319" s="34" t="s">
        <v>692</v>
      </c>
      <c r="C319" s="35" t="s">
        <v>199</v>
      </c>
      <c r="D319" s="45" t="s">
        <v>66</v>
      </c>
      <c r="E319" s="35" t="s">
        <v>998</v>
      </c>
      <c r="F319" s="35" t="s">
        <v>808</v>
      </c>
      <c r="G319" s="53">
        <v>0.4</v>
      </c>
      <c r="H319" s="35" t="s">
        <v>822</v>
      </c>
      <c r="I319" s="10">
        <v>0</v>
      </c>
      <c r="J319" s="48" t="s">
        <v>2629</v>
      </c>
    </row>
    <row r="320" spans="2:10" ht="12.75">
      <c r="B320" s="34" t="s">
        <v>692</v>
      </c>
      <c r="C320" s="35" t="s">
        <v>201</v>
      </c>
      <c r="D320" s="45" t="s">
        <v>886</v>
      </c>
      <c r="E320" s="35" t="s">
        <v>1385</v>
      </c>
      <c r="F320" s="35" t="s">
        <v>847</v>
      </c>
      <c r="G320" s="53">
        <v>0.203125</v>
      </c>
      <c r="H320" s="35" t="s">
        <v>796</v>
      </c>
      <c r="I320" s="10">
        <v>0.015625</v>
      </c>
      <c r="J320" s="48" t="s">
        <v>894</v>
      </c>
    </row>
    <row r="321" spans="2:10" ht="12.75">
      <c r="B321" s="34" t="s">
        <v>692</v>
      </c>
      <c r="C321" s="35" t="s">
        <v>202</v>
      </c>
      <c r="D321" s="45" t="s">
        <v>1000</v>
      </c>
      <c r="E321" s="35" t="s">
        <v>1034</v>
      </c>
      <c r="F321" s="35" t="s">
        <v>998</v>
      </c>
      <c r="G321" s="53">
        <v>0.3125</v>
      </c>
      <c r="H321" s="35" t="s">
        <v>822</v>
      </c>
      <c r="I321" s="10">
        <v>0</v>
      </c>
      <c r="J321" s="48" t="s">
        <v>2585</v>
      </c>
    </row>
    <row r="322" spans="2:10" ht="12.75">
      <c r="B322" s="34" t="s">
        <v>692</v>
      </c>
      <c r="C322" s="35" t="s">
        <v>203</v>
      </c>
      <c r="D322" s="45" t="s">
        <v>67</v>
      </c>
      <c r="E322" s="35" t="s">
        <v>1289</v>
      </c>
      <c r="F322" s="35" t="s">
        <v>967</v>
      </c>
      <c r="G322" s="53">
        <v>0.3380281690140845</v>
      </c>
      <c r="H322" s="35" t="s">
        <v>857</v>
      </c>
      <c r="I322" s="10">
        <v>0.028169014084507043</v>
      </c>
      <c r="J322" s="48" t="s">
        <v>45</v>
      </c>
    </row>
    <row r="323" spans="2:10" ht="12.75">
      <c r="B323" s="34" t="s">
        <v>692</v>
      </c>
      <c r="C323" s="35" t="s">
        <v>204</v>
      </c>
      <c r="D323" s="45" t="s">
        <v>68</v>
      </c>
      <c r="E323" s="35" t="s">
        <v>1377</v>
      </c>
      <c r="F323" s="35" t="s">
        <v>904</v>
      </c>
      <c r="G323" s="53">
        <v>0.26666666666666666</v>
      </c>
      <c r="H323" s="35" t="s">
        <v>850</v>
      </c>
      <c r="I323" s="10">
        <v>0.08333333333333333</v>
      </c>
      <c r="J323" s="48" t="s">
        <v>1632</v>
      </c>
    </row>
    <row r="324" spans="2:10" ht="12.75">
      <c r="B324" s="34" t="s">
        <v>692</v>
      </c>
      <c r="C324" s="35" t="s">
        <v>205</v>
      </c>
      <c r="D324" s="45" t="s">
        <v>69</v>
      </c>
      <c r="E324" s="35" t="s">
        <v>1236</v>
      </c>
      <c r="F324" s="35" t="s">
        <v>787</v>
      </c>
      <c r="G324" s="53">
        <v>0.20555555555555555</v>
      </c>
      <c r="H324" s="35" t="s">
        <v>771</v>
      </c>
      <c r="I324" s="10">
        <v>0.06111111111111111</v>
      </c>
      <c r="J324" s="48" t="s">
        <v>1216</v>
      </c>
    </row>
    <row r="325" spans="2:10" ht="12.75">
      <c r="B325" s="34" t="s">
        <v>692</v>
      </c>
      <c r="C325" s="35" t="s">
        <v>207</v>
      </c>
      <c r="D325" s="45" t="s">
        <v>70</v>
      </c>
      <c r="E325" s="35" t="s">
        <v>840</v>
      </c>
      <c r="F325" s="35" t="s">
        <v>724</v>
      </c>
      <c r="G325" s="53">
        <v>0.3333333333333333</v>
      </c>
      <c r="H325" s="35" t="s">
        <v>796</v>
      </c>
      <c r="I325" s="10">
        <v>0.037037037037037035</v>
      </c>
      <c r="J325" s="48" t="s">
        <v>71</v>
      </c>
    </row>
    <row r="326" spans="2:10" ht="12.75">
      <c r="B326" s="34" t="s">
        <v>692</v>
      </c>
      <c r="C326" s="35" t="s">
        <v>208</v>
      </c>
      <c r="D326" s="45" t="s">
        <v>1676</v>
      </c>
      <c r="E326" s="35" t="s">
        <v>729</v>
      </c>
      <c r="F326" s="35" t="s">
        <v>738</v>
      </c>
      <c r="G326" s="53">
        <v>0.21428571428571427</v>
      </c>
      <c r="H326" s="35" t="s">
        <v>822</v>
      </c>
      <c r="I326" s="10">
        <v>0</v>
      </c>
      <c r="J326" s="48" t="s">
        <v>2245</v>
      </c>
    </row>
    <row r="327" spans="2:10" ht="12.75">
      <c r="B327" s="34" t="s">
        <v>692</v>
      </c>
      <c r="C327" s="35" t="s">
        <v>210</v>
      </c>
      <c r="D327" s="45" t="s">
        <v>72</v>
      </c>
      <c r="E327" s="35" t="s">
        <v>73</v>
      </c>
      <c r="F327" s="35" t="s">
        <v>951</v>
      </c>
      <c r="G327" s="53">
        <v>0.23157894736842105</v>
      </c>
      <c r="H327" s="35" t="s">
        <v>857</v>
      </c>
      <c r="I327" s="10">
        <v>0.007017543859649123</v>
      </c>
      <c r="J327" s="48" t="s">
        <v>908</v>
      </c>
    </row>
    <row r="328" spans="2:10" ht="12.75">
      <c r="B328" s="34" t="s">
        <v>692</v>
      </c>
      <c r="C328" s="35" t="s">
        <v>211</v>
      </c>
      <c r="D328" s="45" t="s">
        <v>74</v>
      </c>
      <c r="E328" s="35" t="s">
        <v>75</v>
      </c>
      <c r="F328" s="35" t="s">
        <v>737</v>
      </c>
      <c r="G328" s="53">
        <v>0.20765027322404372</v>
      </c>
      <c r="H328" s="35" t="s">
        <v>719</v>
      </c>
      <c r="I328" s="10">
        <v>0.04371584699453552</v>
      </c>
      <c r="J328" s="48" t="s">
        <v>1028</v>
      </c>
    </row>
    <row r="329" spans="2:10" ht="12.75">
      <c r="B329" s="34" t="s">
        <v>692</v>
      </c>
      <c r="C329" s="35" t="s">
        <v>217</v>
      </c>
      <c r="D329" s="45" t="s">
        <v>2625</v>
      </c>
      <c r="E329" s="35" t="s">
        <v>1220</v>
      </c>
      <c r="F329" s="35" t="s">
        <v>786</v>
      </c>
      <c r="G329" s="53">
        <v>0.3022222222222222</v>
      </c>
      <c r="H329" s="35" t="s">
        <v>857</v>
      </c>
      <c r="I329" s="10">
        <v>0.008888888888888889</v>
      </c>
      <c r="J329" s="48" t="s">
        <v>2705</v>
      </c>
    </row>
    <row r="330" spans="2:10" ht="12.75">
      <c r="B330" s="34" t="s">
        <v>692</v>
      </c>
      <c r="C330" s="35" t="s">
        <v>218</v>
      </c>
      <c r="D330" s="45" t="s">
        <v>78</v>
      </c>
      <c r="E330" s="35" t="s">
        <v>1797</v>
      </c>
      <c r="F330" s="35" t="s">
        <v>893</v>
      </c>
      <c r="G330" s="53">
        <v>0.24060150375939848</v>
      </c>
      <c r="H330" s="35" t="s">
        <v>808</v>
      </c>
      <c r="I330" s="10">
        <v>0.045112781954887216</v>
      </c>
      <c r="J330" s="48" t="s">
        <v>1622</v>
      </c>
    </row>
    <row r="331" spans="2:10" ht="12.75">
      <c r="B331" s="34" t="s">
        <v>692</v>
      </c>
      <c r="C331" s="35" t="s">
        <v>219</v>
      </c>
      <c r="D331" s="45" t="s">
        <v>79</v>
      </c>
      <c r="E331" s="35" t="s">
        <v>1289</v>
      </c>
      <c r="F331" s="35" t="s">
        <v>779</v>
      </c>
      <c r="G331" s="53">
        <v>0.28169014084507044</v>
      </c>
      <c r="H331" s="35" t="s">
        <v>822</v>
      </c>
      <c r="I331" s="10">
        <v>0</v>
      </c>
      <c r="J331" s="48" t="s">
        <v>80</v>
      </c>
    </row>
    <row r="332" spans="2:10" ht="12.75">
      <c r="B332" s="34" t="s">
        <v>692</v>
      </c>
      <c r="C332" s="35" t="s">
        <v>223</v>
      </c>
      <c r="D332" s="45" t="s">
        <v>83</v>
      </c>
      <c r="E332" s="35" t="s">
        <v>998</v>
      </c>
      <c r="F332" s="35" t="s">
        <v>782</v>
      </c>
      <c r="G332" s="53">
        <v>0.26666666666666666</v>
      </c>
      <c r="H332" s="35" t="s">
        <v>822</v>
      </c>
      <c r="I332" s="10">
        <v>0</v>
      </c>
      <c r="J332" s="48" t="s">
        <v>2730</v>
      </c>
    </row>
    <row r="333" spans="2:10" ht="12.75">
      <c r="B333" s="34" t="s">
        <v>692</v>
      </c>
      <c r="C333" s="35" t="s">
        <v>165</v>
      </c>
      <c r="D333" s="45" t="s">
        <v>935</v>
      </c>
      <c r="E333" s="35" t="s">
        <v>723</v>
      </c>
      <c r="F333" s="35" t="s">
        <v>904</v>
      </c>
      <c r="G333" s="53">
        <v>0.3137254901960784</v>
      </c>
      <c r="H333" s="35" t="s">
        <v>796</v>
      </c>
      <c r="I333" s="10">
        <v>0.0196078431372549</v>
      </c>
      <c r="J333" s="48" t="s">
        <v>1890</v>
      </c>
    </row>
    <row r="334" spans="2:10" ht="13.5" thickBot="1">
      <c r="B334" s="40" t="s">
        <v>692</v>
      </c>
      <c r="C334" s="41" t="s">
        <v>166</v>
      </c>
      <c r="D334" s="47" t="s">
        <v>937</v>
      </c>
      <c r="E334" s="41" t="s">
        <v>1074</v>
      </c>
      <c r="F334" s="41" t="s">
        <v>766</v>
      </c>
      <c r="G334" s="56">
        <v>0.2795031055900621</v>
      </c>
      <c r="H334" s="41" t="s">
        <v>738</v>
      </c>
      <c r="I334" s="42">
        <v>0.018633540372670808</v>
      </c>
      <c r="J334" s="51" t="s">
        <v>87</v>
      </c>
    </row>
    <row r="338" spans="2:10" ht="18">
      <c r="B338" s="72" t="s">
        <v>673</v>
      </c>
      <c r="C338" s="72"/>
      <c r="D338" s="72"/>
      <c r="E338" s="72"/>
      <c r="F338" s="72"/>
      <c r="G338" s="72"/>
      <c r="H338" s="72"/>
      <c r="I338" s="72"/>
      <c r="J338" s="72"/>
    </row>
    <row r="339" spans="2:10" ht="15.75">
      <c r="B339" s="84" t="s">
        <v>672</v>
      </c>
      <c r="C339" s="85"/>
      <c r="D339" s="85"/>
      <c r="E339" s="85"/>
      <c r="F339" s="85"/>
      <c r="G339" s="85"/>
      <c r="H339" s="85"/>
      <c r="I339" s="85"/>
      <c r="J339" s="86"/>
    </row>
    <row r="340" spans="2:10" ht="15">
      <c r="B340" s="73" t="s">
        <v>670</v>
      </c>
      <c r="C340" s="73"/>
      <c r="D340" s="73"/>
      <c r="E340" s="73"/>
      <c r="F340" s="73"/>
      <c r="G340" s="73"/>
      <c r="H340" s="73"/>
      <c r="I340" s="73"/>
      <c r="J340" s="73"/>
    </row>
    <row r="341" spans="2:10" ht="13.5" thickBot="1">
      <c r="B341" s="87" t="s">
        <v>675</v>
      </c>
      <c r="C341" s="87"/>
      <c r="D341" s="87"/>
      <c r="E341" s="87"/>
      <c r="F341" s="87"/>
      <c r="G341" s="87"/>
      <c r="H341" s="87"/>
      <c r="I341" s="87"/>
      <c r="J341" s="87"/>
    </row>
    <row r="342" spans="2:10" ht="42.75" customHeight="1">
      <c r="B342" s="88" t="s">
        <v>676</v>
      </c>
      <c r="C342" s="79" t="s">
        <v>88</v>
      </c>
      <c r="D342" s="79" t="s">
        <v>697</v>
      </c>
      <c r="E342" s="79" t="s">
        <v>677</v>
      </c>
      <c r="F342" s="81" t="s">
        <v>678</v>
      </c>
      <c r="G342" s="81"/>
      <c r="H342" s="81" t="s">
        <v>679</v>
      </c>
      <c r="I342" s="81"/>
      <c r="J342" s="1" t="s">
        <v>680</v>
      </c>
    </row>
    <row r="343" spans="2:10" ht="13.5" thickBot="1">
      <c r="B343" s="89"/>
      <c r="C343" s="83"/>
      <c r="D343" s="83"/>
      <c r="E343" s="83"/>
      <c r="F343" s="2" t="s">
        <v>681</v>
      </c>
      <c r="G343" s="2" t="s">
        <v>682</v>
      </c>
      <c r="H343" s="2" t="s">
        <v>681</v>
      </c>
      <c r="I343" s="2" t="s">
        <v>682</v>
      </c>
      <c r="J343" s="3" t="s">
        <v>681</v>
      </c>
    </row>
    <row r="344" spans="2:10" ht="12.75">
      <c r="B344" s="30" t="s">
        <v>683</v>
      </c>
      <c r="C344" s="31" t="s">
        <v>89</v>
      </c>
      <c r="D344" s="44" t="s">
        <v>683</v>
      </c>
      <c r="E344" s="31" t="s">
        <v>702</v>
      </c>
      <c r="F344" s="31" t="s">
        <v>703</v>
      </c>
      <c r="G344" s="54">
        <v>0.11868686868686869</v>
      </c>
      <c r="H344" s="31" t="s">
        <v>704</v>
      </c>
      <c r="I344" s="32">
        <v>0.08164983164983165</v>
      </c>
      <c r="J344" s="49" t="s">
        <v>705</v>
      </c>
    </row>
    <row r="345" spans="2:10" ht="12.75">
      <c r="B345" s="34" t="s">
        <v>683</v>
      </c>
      <c r="C345" s="35" t="s">
        <v>90</v>
      </c>
      <c r="D345" s="45" t="s">
        <v>706</v>
      </c>
      <c r="E345" s="35" t="s">
        <v>707</v>
      </c>
      <c r="F345" s="35" t="s">
        <v>708</v>
      </c>
      <c r="G345" s="53">
        <v>0.10138248847926268</v>
      </c>
      <c r="H345" s="35" t="s">
        <v>709</v>
      </c>
      <c r="I345" s="10">
        <v>0.07834101382488479</v>
      </c>
      <c r="J345" s="48" t="s">
        <v>710</v>
      </c>
    </row>
    <row r="346" spans="2:10" ht="12.75">
      <c r="B346" s="34" t="s">
        <v>683</v>
      </c>
      <c r="C346" s="35" t="s">
        <v>91</v>
      </c>
      <c r="D346" s="45" t="s">
        <v>711</v>
      </c>
      <c r="E346" s="35" t="s">
        <v>712</v>
      </c>
      <c r="F346" s="35" t="s">
        <v>713</v>
      </c>
      <c r="G346" s="53">
        <v>0.184</v>
      </c>
      <c r="H346" s="35" t="s">
        <v>714</v>
      </c>
      <c r="I346" s="10">
        <v>0.014</v>
      </c>
      <c r="J346" s="48" t="s">
        <v>715</v>
      </c>
    </row>
    <row r="347" spans="2:10" ht="12.75">
      <c r="B347" s="34" t="s">
        <v>683</v>
      </c>
      <c r="C347" s="35" t="s">
        <v>92</v>
      </c>
      <c r="D347" s="45" t="s">
        <v>716</v>
      </c>
      <c r="E347" s="35" t="s">
        <v>717</v>
      </c>
      <c r="F347" s="35" t="s">
        <v>718</v>
      </c>
      <c r="G347" s="53">
        <v>0.18571428571428572</v>
      </c>
      <c r="H347" s="35" t="s">
        <v>719</v>
      </c>
      <c r="I347" s="10">
        <v>0.0380952380952381</v>
      </c>
      <c r="J347" s="48" t="s">
        <v>720</v>
      </c>
    </row>
    <row r="348" spans="2:10" ht="12.75">
      <c r="B348" s="34" t="s">
        <v>683</v>
      </c>
      <c r="C348" s="35" t="s">
        <v>95</v>
      </c>
      <c r="D348" s="45" t="s">
        <v>731</v>
      </c>
      <c r="E348" s="35" t="s">
        <v>732</v>
      </c>
      <c r="F348" s="35" t="s">
        <v>733</v>
      </c>
      <c r="G348" s="53">
        <v>0.18873239436619718</v>
      </c>
      <c r="H348" s="35" t="s">
        <v>728</v>
      </c>
      <c r="I348" s="10">
        <v>0.028169014084507043</v>
      </c>
      <c r="J348" s="48" t="s">
        <v>734</v>
      </c>
    </row>
    <row r="349" spans="2:10" ht="12.75">
      <c r="B349" s="34" t="s">
        <v>683</v>
      </c>
      <c r="C349" s="35" t="s">
        <v>96</v>
      </c>
      <c r="D349" s="45" t="s">
        <v>735</v>
      </c>
      <c r="E349" s="35" t="s">
        <v>736</v>
      </c>
      <c r="F349" s="35" t="s">
        <v>737</v>
      </c>
      <c r="G349" s="53">
        <v>0.16964285714285715</v>
      </c>
      <c r="H349" s="35" t="s">
        <v>738</v>
      </c>
      <c r="I349" s="10">
        <v>0.013392857142857142</v>
      </c>
      <c r="J349" s="48" t="s">
        <v>739</v>
      </c>
    </row>
    <row r="350" spans="2:10" ht="12.75">
      <c r="B350" s="34" t="s">
        <v>683</v>
      </c>
      <c r="C350" s="35" t="s">
        <v>97</v>
      </c>
      <c r="D350" s="45" t="s">
        <v>740</v>
      </c>
      <c r="E350" s="35" t="s">
        <v>741</v>
      </c>
      <c r="F350" s="35" t="s">
        <v>742</v>
      </c>
      <c r="G350" s="53">
        <v>0.18858307849133538</v>
      </c>
      <c r="H350" s="35" t="s">
        <v>743</v>
      </c>
      <c r="I350" s="10">
        <v>0.034658511722731905</v>
      </c>
      <c r="J350" s="48" t="s">
        <v>744</v>
      </c>
    </row>
    <row r="351" spans="2:10" ht="12.75">
      <c r="B351" s="34" t="s">
        <v>683</v>
      </c>
      <c r="C351" s="35" t="s">
        <v>100</v>
      </c>
      <c r="D351" s="45" t="s">
        <v>754</v>
      </c>
      <c r="E351" s="35" t="s">
        <v>755</v>
      </c>
      <c r="F351" s="35" t="s">
        <v>756</v>
      </c>
      <c r="G351" s="53">
        <v>0.19542619542619544</v>
      </c>
      <c r="H351" s="35" t="s">
        <v>757</v>
      </c>
      <c r="I351" s="10">
        <v>0.061330561330561334</v>
      </c>
      <c r="J351" s="48" t="s">
        <v>758</v>
      </c>
    </row>
    <row r="352" spans="2:10" ht="12.75">
      <c r="B352" s="34" t="s">
        <v>683</v>
      </c>
      <c r="C352" s="35" t="s">
        <v>102</v>
      </c>
      <c r="D352" s="45" t="s">
        <v>763</v>
      </c>
      <c r="E352" s="35" t="s">
        <v>764</v>
      </c>
      <c r="F352" s="35" t="s">
        <v>765</v>
      </c>
      <c r="G352" s="53">
        <v>0.15676567656765678</v>
      </c>
      <c r="H352" s="35" t="s">
        <v>766</v>
      </c>
      <c r="I352" s="10">
        <v>0.07425742574257425</v>
      </c>
      <c r="J352" s="48" t="s">
        <v>767</v>
      </c>
    </row>
    <row r="353" spans="2:10" ht="12.75">
      <c r="B353" s="34" t="s">
        <v>683</v>
      </c>
      <c r="C353" s="35" t="s">
        <v>103</v>
      </c>
      <c r="D353" s="45" t="s">
        <v>768</v>
      </c>
      <c r="E353" s="35" t="s">
        <v>769</v>
      </c>
      <c r="F353" s="35" t="s">
        <v>770</v>
      </c>
      <c r="G353" s="53">
        <v>0.11784511784511785</v>
      </c>
      <c r="H353" s="35" t="s">
        <v>771</v>
      </c>
      <c r="I353" s="10">
        <v>0.037037037037037035</v>
      </c>
      <c r="J353" s="48" t="s">
        <v>758</v>
      </c>
    </row>
    <row r="354" spans="2:10" ht="12.75">
      <c r="B354" s="34" t="s">
        <v>683</v>
      </c>
      <c r="C354" s="35" t="s">
        <v>104</v>
      </c>
      <c r="D354" s="45" t="s">
        <v>772</v>
      </c>
      <c r="E354" s="35" t="s">
        <v>773</v>
      </c>
      <c r="F354" s="35" t="s">
        <v>774</v>
      </c>
      <c r="G354" s="53">
        <v>0.1386861313868613</v>
      </c>
      <c r="H354" s="35" t="s">
        <v>724</v>
      </c>
      <c r="I354" s="10">
        <v>0.06569343065693431</v>
      </c>
      <c r="J354" s="48" t="s">
        <v>775</v>
      </c>
    </row>
    <row r="355" spans="2:10" ht="12.75">
      <c r="B355" s="34" t="s">
        <v>683</v>
      </c>
      <c r="C355" s="35" t="s">
        <v>107</v>
      </c>
      <c r="D355" s="45" t="s">
        <v>784</v>
      </c>
      <c r="E355" s="35" t="s">
        <v>785</v>
      </c>
      <c r="F355" s="35" t="s">
        <v>786</v>
      </c>
      <c r="G355" s="53">
        <v>0.1459227467811159</v>
      </c>
      <c r="H355" s="35" t="s">
        <v>787</v>
      </c>
      <c r="I355" s="10">
        <v>0.07939914163090128</v>
      </c>
      <c r="J355" s="48" t="s">
        <v>788</v>
      </c>
    </row>
    <row r="356" spans="2:10" ht="12.75">
      <c r="B356" s="34" t="s">
        <v>683</v>
      </c>
      <c r="C356" s="35" t="s">
        <v>108</v>
      </c>
      <c r="D356" s="45" t="s">
        <v>789</v>
      </c>
      <c r="E356" s="35" t="s">
        <v>790</v>
      </c>
      <c r="F356" s="35" t="s">
        <v>791</v>
      </c>
      <c r="G356" s="53">
        <v>0.17277913610431947</v>
      </c>
      <c r="H356" s="35" t="s">
        <v>792</v>
      </c>
      <c r="I356" s="10">
        <v>0.03341483292583537</v>
      </c>
      <c r="J356" s="48" t="s">
        <v>793</v>
      </c>
    </row>
    <row r="357" spans="2:10" ht="12.75">
      <c r="B357" s="34" t="s">
        <v>683</v>
      </c>
      <c r="C357" s="35" t="s">
        <v>110</v>
      </c>
      <c r="D357" s="45" t="s">
        <v>798</v>
      </c>
      <c r="E357" s="35" t="s">
        <v>799</v>
      </c>
      <c r="F357" s="35" t="s">
        <v>757</v>
      </c>
      <c r="G357" s="53">
        <v>0.17455621301775148</v>
      </c>
      <c r="H357" s="35" t="s">
        <v>800</v>
      </c>
      <c r="I357" s="10">
        <v>0.05325443786982249</v>
      </c>
      <c r="J357" s="48" t="s">
        <v>701</v>
      </c>
    </row>
    <row r="358" spans="2:10" ht="12.75">
      <c r="B358" s="34" t="s">
        <v>683</v>
      </c>
      <c r="C358" s="35" t="s">
        <v>111</v>
      </c>
      <c r="D358" s="45" t="s">
        <v>801</v>
      </c>
      <c r="E358" s="35" t="s">
        <v>802</v>
      </c>
      <c r="F358" s="35" t="s">
        <v>708</v>
      </c>
      <c r="G358" s="53">
        <v>0.15942028985507245</v>
      </c>
      <c r="H358" s="35" t="s">
        <v>714</v>
      </c>
      <c r="I358" s="10">
        <v>0.050724637681159424</v>
      </c>
      <c r="J358" s="48" t="s">
        <v>803</v>
      </c>
    </row>
    <row r="359" spans="2:10" ht="12.75">
      <c r="B359" s="34" t="s">
        <v>683</v>
      </c>
      <c r="C359" s="35" t="s">
        <v>113</v>
      </c>
      <c r="D359" s="45" t="s">
        <v>807</v>
      </c>
      <c r="E359" s="35" t="s">
        <v>786</v>
      </c>
      <c r="F359" s="35" t="s">
        <v>719</v>
      </c>
      <c r="G359" s="53">
        <v>0.11764705882352941</v>
      </c>
      <c r="H359" s="35" t="s">
        <v>808</v>
      </c>
      <c r="I359" s="10">
        <v>0.08823529411764706</v>
      </c>
      <c r="J359" s="48" t="s">
        <v>809</v>
      </c>
    </row>
    <row r="360" spans="2:10" ht="12.75">
      <c r="B360" s="34" t="s">
        <v>683</v>
      </c>
      <c r="C360" s="35" t="s">
        <v>118</v>
      </c>
      <c r="D360" s="45" t="s">
        <v>824</v>
      </c>
      <c r="E360" s="35" t="s">
        <v>825</v>
      </c>
      <c r="F360" s="35" t="s">
        <v>723</v>
      </c>
      <c r="G360" s="53">
        <v>0.16721311475409836</v>
      </c>
      <c r="H360" s="35" t="s">
        <v>748</v>
      </c>
      <c r="I360" s="10">
        <v>0.03934426229508197</v>
      </c>
      <c r="J360" s="48" t="s">
        <v>826</v>
      </c>
    </row>
    <row r="361" spans="2:10" ht="12.75">
      <c r="B361" s="34" t="s">
        <v>683</v>
      </c>
      <c r="C361" s="35" t="s">
        <v>119</v>
      </c>
      <c r="D361" s="45" t="s">
        <v>827</v>
      </c>
      <c r="E361" s="35" t="s">
        <v>828</v>
      </c>
      <c r="F361" s="35" t="s">
        <v>829</v>
      </c>
      <c r="G361" s="53">
        <v>0.1634782608695652</v>
      </c>
      <c r="H361" s="35" t="s">
        <v>708</v>
      </c>
      <c r="I361" s="10">
        <v>0.03826086956521739</v>
      </c>
      <c r="J361" s="48" t="s">
        <v>830</v>
      </c>
    </row>
    <row r="362" spans="2:10" ht="12.75">
      <c r="B362" s="34" t="s">
        <v>683</v>
      </c>
      <c r="C362" s="35" t="s">
        <v>120</v>
      </c>
      <c r="D362" s="45" t="s">
        <v>831</v>
      </c>
      <c r="E362" s="35" t="s">
        <v>832</v>
      </c>
      <c r="F362" s="35" t="s">
        <v>833</v>
      </c>
      <c r="G362" s="53">
        <v>0.16524216524216523</v>
      </c>
      <c r="H362" s="35" t="s">
        <v>800</v>
      </c>
      <c r="I362" s="10">
        <v>0.05128205128205128</v>
      </c>
      <c r="J362" s="48" t="s">
        <v>834</v>
      </c>
    </row>
    <row r="363" spans="2:10" ht="12.75">
      <c r="B363" s="34" t="s">
        <v>683</v>
      </c>
      <c r="C363" s="35" t="s">
        <v>121</v>
      </c>
      <c r="D363" s="45" t="s">
        <v>835</v>
      </c>
      <c r="E363" s="35" t="s">
        <v>836</v>
      </c>
      <c r="F363" s="35" t="s">
        <v>837</v>
      </c>
      <c r="G363" s="53">
        <v>0.1497326203208556</v>
      </c>
      <c r="H363" s="35" t="s">
        <v>724</v>
      </c>
      <c r="I363" s="10">
        <v>0.0481283422459893</v>
      </c>
      <c r="J363" s="48" t="s">
        <v>838</v>
      </c>
    </row>
    <row r="364" spans="2:10" ht="12.75">
      <c r="B364" s="34" t="s">
        <v>683</v>
      </c>
      <c r="C364" s="35" t="s">
        <v>124</v>
      </c>
      <c r="D364" s="45" t="s">
        <v>845</v>
      </c>
      <c r="E364" s="35" t="s">
        <v>846</v>
      </c>
      <c r="F364" s="35" t="s">
        <v>770</v>
      </c>
      <c r="G364" s="53">
        <v>0.1440329218106996</v>
      </c>
      <c r="H364" s="35" t="s">
        <v>847</v>
      </c>
      <c r="I364" s="10">
        <v>0.053497942386831275</v>
      </c>
      <c r="J364" s="48" t="s">
        <v>848</v>
      </c>
    </row>
    <row r="365" spans="2:10" ht="12.75">
      <c r="B365" s="34" t="s">
        <v>683</v>
      </c>
      <c r="C365" s="35" t="s">
        <v>126</v>
      </c>
      <c r="D365" s="45" t="s">
        <v>852</v>
      </c>
      <c r="E365" s="35" t="s">
        <v>853</v>
      </c>
      <c r="F365" s="35" t="s">
        <v>854</v>
      </c>
      <c r="G365" s="53">
        <v>0.16279069767441862</v>
      </c>
      <c r="H365" s="35" t="s">
        <v>709</v>
      </c>
      <c r="I365" s="10">
        <v>0.06589147286821706</v>
      </c>
      <c r="J365" s="48" t="s">
        <v>855</v>
      </c>
    </row>
    <row r="366" spans="2:10" ht="12.75">
      <c r="B366" s="34" t="s">
        <v>683</v>
      </c>
      <c r="C366" s="35" t="s">
        <v>128</v>
      </c>
      <c r="D366" s="45" t="s">
        <v>858</v>
      </c>
      <c r="E366" s="35" t="s">
        <v>859</v>
      </c>
      <c r="F366" s="35" t="s">
        <v>860</v>
      </c>
      <c r="G366" s="53">
        <v>0.175</v>
      </c>
      <c r="H366" s="35" t="s">
        <v>796</v>
      </c>
      <c r="I366" s="10">
        <v>0.008333333333333333</v>
      </c>
      <c r="J366" s="48" t="s">
        <v>861</v>
      </c>
    </row>
    <row r="367" spans="2:10" ht="12.75">
      <c r="B367" s="34" t="s">
        <v>683</v>
      </c>
      <c r="C367" s="35" t="s">
        <v>131</v>
      </c>
      <c r="D367" s="45" t="s">
        <v>867</v>
      </c>
      <c r="E367" s="35" t="s">
        <v>868</v>
      </c>
      <c r="F367" s="35" t="s">
        <v>869</v>
      </c>
      <c r="G367" s="53">
        <v>0.1901840490797546</v>
      </c>
      <c r="H367" s="35" t="s">
        <v>719</v>
      </c>
      <c r="I367" s="10">
        <v>0.049079754601226995</v>
      </c>
      <c r="J367" s="48" t="s">
        <v>870</v>
      </c>
    </row>
    <row r="368" spans="2:10" ht="12.75">
      <c r="B368" s="34" t="s">
        <v>683</v>
      </c>
      <c r="C368" s="35" t="s">
        <v>133</v>
      </c>
      <c r="D368" s="45" t="s">
        <v>873</v>
      </c>
      <c r="E368" s="35" t="s">
        <v>874</v>
      </c>
      <c r="F368" s="35" t="s">
        <v>847</v>
      </c>
      <c r="G368" s="53">
        <v>0.16455696202531644</v>
      </c>
      <c r="H368" s="35" t="s">
        <v>857</v>
      </c>
      <c r="I368" s="10">
        <v>0.02531645569620253</v>
      </c>
      <c r="J368" s="48" t="s">
        <v>875</v>
      </c>
    </row>
    <row r="369" spans="2:10" ht="12.75">
      <c r="B369" s="34" t="s">
        <v>683</v>
      </c>
      <c r="C369" s="35" t="s">
        <v>136</v>
      </c>
      <c r="D369" s="45" t="s">
        <v>878</v>
      </c>
      <c r="E369" s="35" t="s">
        <v>879</v>
      </c>
      <c r="F369" s="35" t="s">
        <v>837</v>
      </c>
      <c r="G369" s="53">
        <v>0.14358974358974358</v>
      </c>
      <c r="H369" s="35" t="s">
        <v>724</v>
      </c>
      <c r="I369" s="10">
        <v>0.046153846153846156</v>
      </c>
      <c r="J369" s="48" t="s">
        <v>880</v>
      </c>
    </row>
    <row r="370" spans="2:10" ht="12.75">
      <c r="B370" s="34" t="s">
        <v>683</v>
      </c>
      <c r="C370" s="35" t="s">
        <v>140</v>
      </c>
      <c r="D370" s="45" t="s">
        <v>888</v>
      </c>
      <c r="E370" s="35" t="s">
        <v>889</v>
      </c>
      <c r="F370" s="35" t="s">
        <v>890</v>
      </c>
      <c r="G370" s="53">
        <v>0.15566037735849056</v>
      </c>
      <c r="H370" s="35" t="s">
        <v>774</v>
      </c>
      <c r="I370" s="10">
        <v>0.02240566037735849</v>
      </c>
      <c r="J370" s="48" t="s">
        <v>891</v>
      </c>
    </row>
    <row r="371" spans="2:10" ht="12.75">
      <c r="B371" s="34" t="s">
        <v>683</v>
      </c>
      <c r="C371" s="35" t="s">
        <v>141</v>
      </c>
      <c r="D371" s="45" t="s">
        <v>892</v>
      </c>
      <c r="E371" s="35" t="s">
        <v>893</v>
      </c>
      <c r="F371" s="35" t="s">
        <v>808</v>
      </c>
      <c r="G371" s="53">
        <v>0.1875</v>
      </c>
      <c r="H371" s="35" t="s">
        <v>822</v>
      </c>
      <c r="I371" s="10">
        <v>0</v>
      </c>
      <c r="J371" s="48" t="s">
        <v>894</v>
      </c>
    </row>
    <row r="372" spans="2:10" ht="12.75">
      <c r="B372" s="34" t="s">
        <v>683</v>
      </c>
      <c r="C372" s="35" t="s">
        <v>158</v>
      </c>
      <c r="D372" s="45" t="s">
        <v>924</v>
      </c>
      <c r="E372" s="35" t="s">
        <v>925</v>
      </c>
      <c r="F372" s="35" t="s">
        <v>850</v>
      </c>
      <c r="G372" s="53">
        <v>0.1724137931034483</v>
      </c>
      <c r="H372" s="35" t="s">
        <v>857</v>
      </c>
      <c r="I372" s="10">
        <v>0.06896551724137931</v>
      </c>
      <c r="J372" s="48" t="s">
        <v>926</v>
      </c>
    </row>
    <row r="373" spans="2:10" ht="12.75">
      <c r="B373" s="34" t="s">
        <v>683</v>
      </c>
      <c r="C373" s="35" t="s">
        <v>160</v>
      </c>
      <c r="D373" s="45" t="s">
        <v>928</v>
      </c>
      <c r="E373" s="35" t="s">
        <v>929</v>
      </c>
      <c r="F373" s="35" t="s">
        <v>833</v>
      </c>
      <c r="G373" s="53">
        <v>0.19661016949152543</v>
      </c>
      <c r="H373" s="35" t="s">
        <v>808</v>
      </c>
      <c r="I373" s="10">
        <v>0.020338983050847456</v>
      </c>
      <c r="J373" s="48" t="s">
        <v>930</v>
      </c>
    </row>
    <row r="374" spans="2:10" ht="13.5" thickBot="1">
      <c r="B374" s="37" t="s">
        <v>683</v>
      </c>
      <c r="C374" s="38" t="s">
        <v>166</v>
      </c>
      <c r="D374" s="46" t="s">
        <v>937</v>
      </c>
      <c r="E374" s="38" t="s">
        <v>938</v>
      </c>
      <c r="F374" s="38" t="s">
        <v>724</v>
      </c>
      <c r="G374" s="55">
        <v>0.14285714285714285</v>
      </c>
      <c r="H374" s="38" t="s">
        <v>796</v>
      </c>
      <c r="I374" s="14">
        <v>0.015873015873015872</v>
      </c>
      <c r="J374" s="50" t="s">
        <v>939</v>
      </c>
    </row>
    <row r="375" spans="2:10" ht="12.75">
      <c r="B375" s="57" t="s">
        <v>684</v>
      </c>
      <c r="C375" s="58" t="s">
        <v>90</v>
      </c>
      <c r="D375" s="59" t="s">
        <v>954</v>
      </c>
      <c r="E375" s="58" t="s">
        <v>955</v>
      </c>
      <c r="F375" s="58" t="s">
        <v>956</v>
      </c>
      <c r="G375" s="60">
        <v>0.17063492063492064</v>
      </c>
      <c r="H375" s="58" t="s">
        <v>771</v>
      </c>
      <c r="I375" s="6">
        <v>0.021825396825396824</v>
      </c>
      <c r="J375" s="61" t="s">
        <v>957</v>
      </c>
    </row>
    <row r="376" spans="2:10" ht="12.75">
      <c r="B376" s="34" t="s">
        <v>684</v>
      </c>
      <c r="C376" s="35" t="s">
        <v>91</v>
      </c>
      <c r="D376" s="45" t="s">
        <v>958</v>
      </c>
      <c r="E376" s="35" t="s">
        <v>959</v>
      </c>
      <c r="F376" s="35" t="s">
        <v>752</v>
      </c>
      <c r="G376" s="53">
        <v>0.14935064935064934</v>
      </c>
      <c r="H376" s="35" t="s">
        <v>708</v>
      </c>
      <c r="I376" s="10">
        <v>0.14285714285714285</v>
      </c>
      <c r="J376" s="48" t="s">
        <v>960</v>
      </c>
    </row>
    <row r="377" spans="2:10" ht="12.75">
      <c r="B377" s="34" t="s">
        <v>684</v>
      </c>
      <c r="C377" s="35" t="s">
        <v>93</v>
      </c>
      <c r="D377" s="45" t="s">
        <v>964</v>
      </c>
      <c r="E377" s="35" t="s">
        <v>965</v>
      </c>
      <c r="F377" s="35" t="s">
        <v>966</v>
      </c>
      <c r="G377" s="53">
        <v>0.14583333333333334</v>
      </c>
      <c r="H377" s="35" t="s">
        <v>967</v>
      </c>
      <c r="I377" s="10">
        <v>0.03333333333333333</v>
      </c>
      <c r="J377" s="48" t="s">
        <v>968</v>
      </c>
    </row>
    <row r="378" spans="2:10" ht="12.75">
      <c r="B378" s="34" t="s">
        <v>684</v>
      </c>
      <c r="C378" s="35" t="s">
        <v>94</v>
      </c>
      <c r="D378" s="45" t="s">
        <v>969</v>
      </c>
      <c r="E378" s="35" t="s">
        <v>970</v>
      </c>
      <c r="F378" s="35" t="s">
        <v>733</v>
      </c>
      <c r="G378" s="53">
        <v>0.1731266149870801</v>
      </c>
      <c r="H378" s="35" t="s">
        <v>774</v>
      </c>
      <c r="I378" s="10">
        <v>0.04909560723514212</v>
      </c>
      <c r="J378" s="48" t="s">
        <v>971</v>
      </c>
    </row>
    <row r="379" spans="2:10" ht="12.75">
      <c r="B379" s="34" t="s">
        <v>684</v>
      </c>
      <c r="C379" s="35" t="s">
        <v>95</v>
      </c>
      <c r="D379" s="45" t="s">
        <v>972</v>
      </c>
      <c r="E379" s="35" t="s">
        <v>973</v>
      </c>
      <c r="F379" s="35" t="s">
        <v>748</v>
      </c>
      <c r="G379" s="53">
        <v>0.13793103448275862</v>
      </c>
      <c r="H379" s="35" t="s">
        <v>714</v>
      </c>
      <c r="I379" s="10">
        <v>0.08045977011494253</v>
      </c>
      <c r="J379" s="48" t="s">
        <v>974</v>
      </c>
    </row>
    <row r="380" spans="2:10" ht="12.75">
      <c r="B380" s="34" t="s">
        <v>684</v>
      </c>
      <c r="C380" s="35" t="s">
        <v>96</v>
      </c>
      <c r="D380" s="45" t="s">
        <v>975</v>
      </c>
      <c r="E380" s="35" t="s">
        <v>976</v>
      </c>
      <c r="F380" s="35" t="s">
        <v>704</v>
      </c>
      <c r="G380" s="53">
        <v>0.12746386333771353</v>
      </c>
      <c r="H380" s="35" t="s">
        <v>977</v>
      </c>
      <c r="I380" s="10">
        <v>0.0735873850197109</v>
      </c>
      <c r="J380" s="48" t="s">
        <v>978</v>
      </c>
    </row>
    <row r="381" spans="2:10" ht="12.75">
      <c r="B381" s="34" t="s">
        <v>684</v>
      </c>
      <c r="C381" s="35" t="s">
        <v>99</v>
      </c>
      <c r="D381" s="45" t="s">
        <v>983</v>
      </c>
      <c r="E381" s="35" t="s">
        <v>984</v>
      </c>
      <c r="F381" s="35" t="s">
        <v>914</v>
      </c>
      <c r="G381" s="53">
        <v>0.10130718954248366</v>
      </c>
      <c r="H381" s="35" t="s">
        <v>977</v>
      </c>
      <c r="I381" s="10">
        <v>0.0915032679738562</v>
      </c>
      <c r="J381" s="48" t="s">
        <v>985</v>
      </c>
    </row>
    <row r="382" spans="2:10" ht="12.75">
      <c r="B382" s="34" t="s">
        <v>684</v>
      </c>
      <c r="C382" s="35" t="s">
        <v>100</v>
      </c>
      <c r="D382" s="45" t="s">
        <v>986</v>
      </c>
      <c r="E382" s="35" t="s">
        <v>987</v>
      </c>
      <c r="F382" s="35" t="s">
        <v>860</v>
      </c>
      <c r="G382" s="53">
        <v>0.1640625</v>
      </c>
      <c r="H382" s="35" t="s">
        <v>738</v>
      </c>
      <c r="I382" s="10">
        <v>0.0234375</v>
      </c>
      <c r="J382" s="48" t="s">
        <v>988</v>
      </c>
    </row>
    <row r="383" spans="2:10" ht="12.75">
      <c r="B383" s="34" t="s">
        <v>684</v>
      </c>
      <c r="C383" s="35" t="s">
        <v>103</v>
      </c>
      <c r="D383" s="45" t="s">
        <v>997</v>
      </c>
      <c r="E383" s="35" t="s">
        <v>946</v>
      </c>
      <c r="F383" s="35" t="s">
        <v>952</v>
      </c>
      <c r="G383" s="53">
        <v>0.1469387755102041</v>
      </c>
      <c r="H383" s="35" t="s">
        <v>998</v>
      </c>
      <c r="I383" s="10">
        <v>0.061224489795918366</v>
      </c>
      <c r="J383" s="48" t="s">
        <v>999</v>
      </c>
    </row>
    <row r="384" spans="2:10" ht="12.75">
      <c r="B384" s="34" t="s">
        <v>684</v>
      </c>
      <c r="C384" s="35" t="s">
        <v>104</v>
      </c>
      <c r="D384" s="45" t="s">
        <v>1000</v>
      </c>
      <c r="E384" s="35" t="s">
        <v>1001</v>
      </c>
      <c r="F384" s="35" t="s">
        <v>1002</v>
      </c>
      <c r="G384" s="53">
        <v>0.1358695652173913</v>
      </c>
      <c r="H384" s="35" t="s">
        <v>850</v>
      </c>
      <c r="I384" s="10">
        <v>0.02717391304347826</v>
      </c>
      <c r="J384" s="48" t="s">
        <v>861</v>
      </c>
    </row>
    <row r="385" spans="2:10" ht="12.75">
      <c r="B385" s="34" t="s">
        <v>684</v>
      </c>
      <c r="C385" s="35" t="s">
        <v>105</v>
      </c>
      <c r="D385" s="45" t="s">
        <v>1003</v>
      </c>
      <c r="E385" s="35" t="s">
        <v>727</v>
      </c>
      <c r="F385" s="35" t="s">
        <v>774</v>
      </c>
      <c r="G385" s="53">
        <v>0.1450381679389313</v>
      </c>
      <c r="H385" s="35" t="s">
        <v>782</v>
      </c>
      <c r="I385" s="10">
        <v>0.030534351145038167</v>
      </c>
      <c r="J385" s="48" t="s">
        <v>1004</v>
      </c>
    </row>
    <row r="386" spans="2:10" ht="12.75">
      <c r="B386" s="34" t="s">
        <v>684</v>
      </c>
      <c r="C386" s="35" t="s">
        <v>106</v>
      </c>
      <c r="D386" s="45" t="s">
        <v>1005</v>
      </c>
      <c r="E386" s="35" t="s">
        <v>812</v>
      </c>
      <c r="F386" s="35" t="s">
        <v>724</v>
      </c>
      <c r="G386" s="53">
        <v>0.1836734693877551</v>
      </c>
      <c r="H386" s="35" t="s">
        <v>738</v>
      </c>
      <c r="I386" s="10">
        <v>0.061224489795918366</v>
      </c>
      <c r="J386" s="48" t="s">
        <v>1006</v>
      </c>
    </row>
    <row r="387" spans="2:10" ht="12.75">
      <c r="B387" s="34" t="s">
        <v>684</v>
      </c>
      <c r="C387" s="35" t="s">
        <v>107</v>
      </c>
      <c r="D387" s="45" t="s">
        <v>1007</v>
      </c>
      <c r="E387" s="35" t="s">
        <v>1008</v>
      </c>
      <c r="F387" s="35" t="s">
        <v>786</v>
      </c>
      <c r="G387" s="53">
        <v>0.13076923076923078</v>
      </c>
      <c r="H387" s="35" t="s">
        <v>847</v>
      </c>
      <c r="I387" s="10">
        <v>0.025</v>
      </c>
      <c r="J387" s="48" t="s">
        <v>1009</v>
      </c>
    </row>
    <row r="388" spans="2:10" ht="12.75">
      <c r="B388" s="34" t="s">
        <v>684</v>
      </c>
      <c r="C388" s="35" t="s">
        <v>113</v>
      </c>
      <c r="D388" s="45" t="s">
        <v>1015</v>
      </c>
      <c r="E388" s="35" t="s">
        <v>1016</v>
      </c>
      <c r="F388" s="35" t="s">
        <v>812</v>
      </c>
      <c r="G388" s="53">
        <v>0.1384180790960452</v>
      </c>
      <c r="H388" s="35" t="s">
        <v>752</v>
      </c>
      <c r="I388" s="10">
        <v>0.06497175141242938</v>
      </c>
      <c r="J388" s="48" t="s">
        <v>775</v>
      </c>
    </row>
    <row r="389" spans="2:10" ht="12.75">
      <c r="B389" s="34" t="s">
        <v>684</v>
      </c>
      <c r="C389" s="35" t="s">
        <v>114</v>
      </c>
      <c r="D389" s="45" t="s">
        <v>1017</v>
      </c>
      <c r="E389" s="35" t="s">
        <v>1018</v>
      </c>
      <c r="F389" s="35" t="s">
        <v>1019</v>
      </c>
      <c r="G389" s="53">
        <v>0.12093023255813953</v>
      </c>
      <c r="H389" s="35" t="s">
        <v>779</v>
      </c>
      <c r="I389" s="10">
        <v>0.046511627906976744</v>
      </c>
      <c r="J389" s="48" t="s">
        <v>1020</v>
      </c>
    </row>
    <row r="390" spans="2:10" ht="12.75">
      <c r="B390" s="34" t="s">
        <v>684</v>
      </c>
      <c r="C390" s="35" t="s">
        <v>116</v>
      </c>
      <c r="D390" s="45" t="s">
        <v>1025</v>
      </c>
      <c r="E390" s="35" t="s">
        <v>1026</v>
      </c>
      <c r="F390" s="35" t="s">
        <v>1027</v>
      </c>
      <c r="G390" s="53">
        <v>0.13957307060755336</v>
      </c>
      <c r="H390" s="35" t="s">
        <v>806</v>
      </c>
      <c r="I390" s="10">
        <v>0.054187192118226604</v>
      </c>
      <c r="J390" s="48" t="s">
        <v>1028</v>
      </c>
    </row>
    <row r="391" spans="2:10" ht="12.75">
      <c r="B391" s="34" t="s">
        <v>684</v>
      </c>
      <c r="C391" s="35" t="s">
        <v>168</v>
      </c>
      <c r="D391" s="45" t="s">
        <v>1029</v>
      </c>
      <c r="E391" s="35" t="s">
        <v>1030</v>
      </c>
      <c r="F391" s="35" t="s">
        <v>800</v>
      </c>
      <c r="G391" s="53">
        <v>0.1232876712328767</v>
      </c>
      <c r="H391" s="35" t="s">
        <v>724</v>
      </c>
      <c r="I391" s="10">
        <v>0.06164383561643835</v>
      </c>
      <c r="J391" s="48" t="s">
        <v>1031</v>
      </c>
    </row>
    <row r="392" spans="2:10" ht="12.75">
      <c r="B392" s="34" t="s">
        <v>684</v>
      </c>
      <c r="C392" s="35" t="s">
        <v>117</v>
      </c>
      <c r="D392" s="45" t="s">
        <v>1032</v>
      </c>
      <c r="E392" s="35" t="s">
        <v>1033</v>
      </c>
      <c r="F392" s="35" t="s">
        <v>1034</v>
      </c>
      <c r="G392" s="53">
        <v>0.1889763779527559</v>
      </c>
      <c r="H392" s="35" t="s">
        <v>771</v>
      </c>
      <c r="I392" s="10">
        <v>0.04330708661417323</v>
      </c>
      <c r="J392" s="48" t="s">
        <v>1035</v>
      </c>
    </row>
    <row r="393" spans="2:10" ht="12.75">
      <c r="B393" s="34" t="s">
        <v>684</v>
      </c>
      <c r="C393" s="35" t="s">
        <v>118</v>
      </c>
      <c r="D393" s="45" t="s">
        <v>1036</v>
      </c>
      <c r="E393" s="35" t="s">
        <v>1037</v>
      </c>
      <c r="F393" s="35" t="s">
        <v>837</v>
      </c>
      <c r="G393" s="53">
        <v>0.11618257261410789</v>
      </c>
      <c r="H393" s="35" t="s">
        <v>724</v>
      </c>
      <c r="I393" s="10">
        <v>0.03734439834024896</v>
      </c>
      <c r="J393" s="48" t="s">
        <v>1038</v>
      </c>
    </row>
    <row r="394" spans="2:10" ht="12.75">
      <c r="B394" s="34" t="s">
        <v>684</v>
      </c>
      <c r="C394" s="35" t="s">
        <v>169</v>
      </c>
      <c r="D394" s="45" t="s">
        <v>1039</v>
      </c>
      <c r="E394" s="35" t="s">
        <v>799</v>
      </c>
      <c r="F394" s="35" t="s">
        <v>1040</v>
      </c>
      <c r="G394" s="53">
        <v>0.13609467455621302</v>
      </c>
      <c r="H394" s="35" t="s">
        <v>925</v>
      </c>
      <c r="I394" s="10">
        <v>0.08579881656804733</v>
      </c>
      <c r="J394" s="48" t="s">
        <v>1041</v>
      </c>
    </row>
    <row r="395" spans="2:10" ht="12.75">
      <c r="B395" s="34" t="s">
        <v>684</v>
      </c>
      <c r="C395" s="35" t="s">
        <v>119</v>
      </c>
      <c r="D395" s="45" t="s">
        <v>1042</v>
      </c>
      <c r="E395" s="35" t="s">
        <v>805</v>
      </c>
      <c r="F395" s="35" t="s">
        <v>709</v>
      </c>
      <c r="G395" s="53">
        <v>0.11888111888111888</v>
      </c>
      <c r="H395" s="35" t="s">
        <v>738</v>
      </c>
      <c r="I395" s="10">
        <v>0.02097902097902098</v>
      </c>
      <c r="J395" s="48" t="s">
        <v>1043</v>
      </c>
    </row>
    <row r="396" spans="2:10" ht="12.75">
      <c r="B396" s="34" t="s">
        <v>684</v>
      </c>
      <c r="C396" s="35" t="s">
        <v>121</v>
      </c>
      <c r="D396" s="45" t="s">
        <v>1047</v>
      </c>
      <c r="E396" s="35" t="s">
        <v>853</v>
      </c>
      <c r="F396" s="35" t="s">
        <v>837</v>
      </c>
      <c r="G396" s="53">
        <v>0.10852713178294573</v>
      </c>
      <c r="H396" s="35" t="s">
        <v>779</v>
      </c>
      <c r="I396" s="10">
        <v>0.07751937984496124</v>
      </c>
      <c r="J396" s="48" t="s">
        <v>1048</v>
      </c>
    </row>
    <row r="397" spans="2:10" ht="12.75">
      <c r="B397" s="34" t="s">
        <v>684</v>
      </c>
      <c r="C397" s="35" t="s">
        <v>170</v>
      </c>
      <c r="D397" s="45" t="s">
        <v>1055</v>
      </c>
      <c r="E397" s="35" t="s">
        <v>811</v>
      </c>
      <c r="F397" s="35" t="s">
        <v>967</v>
      </c>
      <c r="G397" s="53">
        <v>0.12903225806451613</v>
      </c>
      <c r="H397" s="35" t="s">
        <v>904</v>
      </c>
      <c r="I397" s="10">
        <v>0.08602150537634409</v>
      </c>
      <c r="J397" s="48" t="s">
        <v>880</v>
      </c>
    </row>
    <row r="398" spans="2:10" ht="12.75">
      <c r="B398" s="34" t="s">
        <v>684</v>
      </c>
      <c r="C398" s="35" t="s">
        <v>125</v>
      </c>
      <c r="D398" s="45" t="s">
        <v>1059</v>
      </c>
      <c r="E398" s="35" t="s">
        <v>1060</v>
      </c>
      <c r="F398" s="35" t="s">
        <v>956</v>
      </c>
      <c r="G398" s="53">
        <v>0.15140845070422534</v>
      </c>
      <c r="H398" s="35" t="s">
        <v>995</v>
      </c>
      <c r="I398" s="10">
        <v>0.07570422535211267</v>
      </c>
      <c r="J398" s="48" t="s">
        <v>1061</v>
      </c>
    </row>
    <row r="399" spans="2:10" ht="12.75">
      <c r="B399" s="34" t="s">
        <v>684</v>
      </c>
      <c r="C399" s="35" t="s">
        <v>126</v>
      </c>
      <c r="D399" s="45" t="s">
        <v>1062</v>
      </c>
      <c r="E399" s="35" t="s">
        <v>1001</v>
      </c>
      <c r="F399" s="35" t="s">
        <v>1002</v>
      </c>
      <c r="G399" s="53">
        <v>0.1358695652173913</v>
      </c>
      <c r="H399" s="35" t="s">
        <v>708</v>
      </c>
      <c r="I399" s="10">
        <v>0.11956521739130435</v>
      </c>
      <c r="J399" s="48" t="s">
        <v>1063</v>
      </c>
    </row>
    <row r="400" spans="2:10" ht="12.75">
      <c r="B400" s="34" t="s">
        <v>684</v>
      </c>
      <c r="C400" s="35" t="s">
        <v>127</v>
      </c>
      <c r="D400" s="45" t="s">
        <v>1064</v>
      </c>
      <c r="E400" s="35" t="s">
        <v>1065</v>
      </c>
      <c r="F400" s="35" t="s">
        <v>800</v>
      </c>
      <c r="G400" s="53">
        <v>0.13846153846153847</v>
      </c>
      <c r="H400" s="35" t="s">
        <v>771</v>
      </c>
      <c r="I400" s="10">
        <v>0.08461538461538462</v>
      </c>
      <c r="J400" s="48" t="s">
        <v>1066</v>
      </c>
    </row>
    <row r="401" spans="2:10" ht="12.75">
      <c r="B401" s="34" t="s">
        <v>684</v>
      </c>
      <c r="C401" s="35" t="s">
        <v>128</v>
      </c>
      <c r="D401" s="45" t="s">
        <v>1067</v>
      </c>
      <c r="E401" s="35" t="s">
        <v>1068</v>
      </c>
      <c r="F401" s="35" t="s">
        <v>800</v>
      </c>
      <c r="G401" s="53">
        <v>0.15789473684210525</v>
      </c>
      <c r="H401" s="35" t="s">
        <v>782</v>
      </c>
      <c r="I401" s="10">
        <v>0.03508771929824561</v>
      </c>
      <c r="J401" s="48" t="s">
        <v>1069</v>
      </c>
    </row>
    <row r="402" spans="2:10" ht="12.75">
      <c r="B402" s="34" t="s">
        <v>684</v>
      </c>
      <c r="C402" s="35" t="s">
        <v>130</v>
      </c>
      <c r="D402" s="45" t="s">
        <v>1073</v>
      </c>
      <c r="E402" s="35" t="s">
        <v>1074</v>
      </c>
      <c r="F402" s="35" t="s">
        <v>967</v>
      </c>
      <c r="G402" s="53">
        <v>0.14906832298136646</v>
      </c>
      <c r="H402" s="35" t="s">
        <v>847</v>
      </c>
      <c r="I402" s="10">
        <v>0.08074534161490683</v>
      </c>
      <c r="J402" s="48" t="s">
        <v>1075</v>
      </c>
    </row>
    <row r="403" spans="2:10" ht="12.75">
      <c r="B403" s="34" t="s">
        <v>684</v>
      </c>
      <c r="C403" s="35" t="s">
        <v>131</v>
      </c>
      <c r="D403" s="45" t="s">
        <v>1076</v>
      </c>
      <c r="E403" s="35" t="s">
        <v>1077</v>
      </c>
      <c r="F403" s="35" t="s">
        <v>914</v>
      </c>
      <c r="G403" s="53">
        <v>0.16986301369863013</v>
      </c>
      <c r="H403" s="35" t="s">
        <v>1078</v>
      </c>
      <c r="I403" s="10">
        <v>0.0821917808219178</v>
      </c>
      <c r="J403" s="48" t="s">
        <v>1079</v>
      </c>
    </row>
    <row r="404" spans="2:10" ht="12.75">
      <c r="B404" s="34" t="s">
        <v>684</v>
      </c>
      <c r="C404" s="35" t="s">
        <v>134</v>
      </c>
      <c r="D404" s="45" t="s">
        <v>1083</v>
      </c>
      <c r="E404" s="35" t="s">
        <v>1084</v>
      </c>
      <c r="F404" s="35" t="s">
        <v>904</v>
      </c>
      <c r="G404" s="53">
        <v>0.1509433962264151</v>
      </c>
      <c r="H404" s="35" t="s">
        <v>857</v>
      </c>
      <c r="I404" s="10">
        <v>0.018867924528301886</v>
      </c>
      <c r="J404" s="48" t="s">
        <v>930</v>
      </c>
    </row>
    <row r="405" spans="2:10" ht="12.75">
      <c r="B405" s="34" t="s">
        <v>684</v>
      </c>
      <c r="C405" s="35" t="s">
        <v>135</v>
      </c>
      <c r="D405" s="45" t="s">
        <v>1085</v>
      </c>
      <c r="E405" s="35" t="s">
        <v>1086</v>
      </c>
      <c r="F405" s="35" t="s">
        <v>860</v>
      </c>
      <c r="G405" s="53">
        <v>0.12727272727272726</v>
      </c>
      <c r="H405" s="35" t="s">
        <v>850</v>
      </c>
      <c r="I405" s="10">
        <v>0.030303030303030304</v>
      </c>
      <c r="J405" s="48" t="s">
        <v>1087</v>
      </c>
    </row>
    <row r="406" spans="2:10" ht="12.75">
      <c r="B406" s="34" t="s">
        <v>684</v>
      </c>
      <c r="C406" s="35" t="s">
        <v>136</v>
      </c>
      <c r="D406" s="45" t="s">
        <v>1088</v>
      </c>
      <c r="E406" s="35" t="s">
        <v>837</v>
      </c>
      <c r="F406" s="35" t="s">
        <v>738</v>
      </c>
      <c r="G406" s="53">
        <v>0.10714285714285714</v>
      </c>
      <c r="H406" s="35" t="s">
        <v>796</v>
      </c>
      <c r="I406" s="10">
        <v>0.03571428571428571</v>
      </c>
      <c r="J406" s="48" t="s">
        <v>1089</v>
      </c>
    </row>
    <row r="407" spans="2:10" ht="12.75">
      <c r="B407" s="34" t="s">
        <v>684</v>
      </c>
      <c r="C407" s="35" t="s">
        <v>137</v>
      </c>
      <c r="D407" s="45" t="s">
        <v>1090</v>
      </c>
      <c r="E407" s="35" t="s">
        <v>1091</v>
      </c>
      <c r="F407" s="35" t="s">
        <v>774</v>
      </c>
      <c r="G407" s="53">
        <v>0.11377245508982035</v>
      </c>
      <c r="H407" s="35" t="s">
        <v>808</v>
      </c>
      <c r="I407" s="10">
        <v>0.03592814371257485</v>
      </c>
      <c r="J407" s="48" t="s">
        <v>1092</v>
      </c>
    </row>
    <row r="408" spans="2:10" ht="12.75">
      <c r="B408" s="34" t="s">
        <v>684</v>
      </c>
      <c r="C408" s="35" t="s">
        <v>138</v>
      </c>
      <c r="D408" s="45" t="s">
        <v>1093</v>
      </c>
      <c r="E408" s="35" t="s">
        <v>1094</v>
      </c>
      <c r="F408" s="35" t="s">
        <v>812</v>
      </c>
      <c r="G408" s="53">
        <v>0.15605095541401273</v>
      </c>
      <c r="H408" s="35" t="s">
        <v>998</v>
      </c>
      <c r="I408" s="10">
        <v>0.04777070063694268</v>
      </c>
      <c r="J408" s="48" t="s">
        <v>1095</v>
      </c>
    </row>
    <row r="409" spans="2:10" ht="12.75">
      <c r="B409" s="34" t="s">
        <v>684</v>
      </c>
      <c r="C409" s="35" t="s">
        <v>172</v>
      </c>
      <c r="D409" s="45" t="s">
        <v>1096</v>
      </c>
      <c r="E409" s="35" t="s">
        <v>1097</v>
      </c>
      <c r="F409" s="35" t="s">
        <v>1098</v>
      </c>
      <c r="G409" s="53">
        <v>0.15331010452961671</v>
      </c>
      <c r="H409" s="35" t="s">
        <v>860</v>
      </c>
      <c r="I409" s="10">
        <v>0.07317073170731707</v>
      </c>
      <c r="J409" s="48" t="s">
        <v>1009</v>
      </c>
    </row>
    <row r="410" spans="2:10" ht="12.75">
      <c r="B410" s="34" t="s">
        <v>684</v>
      </c>
      <c r="C410" s="35" t="s">
        <v>174</v>
      </c>
      <c r="D410" s="45" t="s">
        <v>1102</v>
      </c>
      <c r="E410" s="35" t="s">
        <v>1103</v>
      </c>
      <c r="F410" s="35" t="s">
        <v>1104</v>
      </c>
      <c r="G410" s="53">
        <v>0.12634408602150538</v>
      </c>
      <c r="H410" s="35" t="s">
        <v>729</v>
      </c>
      <c r="I410" s="10">
        <v>0.03763440860215054</v>
      </c>
      <c r="J410" s="48" t="s">
        <v>1105</v>
      </c>
    </row>
    <row r="411" spans="2:10" ht="12.75">
      <c r="B411" s="34" t="s">
        <v>684</v>
      </c>
      <c r="C411" s="35" t="s">
        <v>175</v>
      </c>
      <c r="D411" s="45" t="s">
        <v>1106</v>
      </c>
      <c r="E411" s="35" t="s">
        <v>1107</v>
      </c>
      <c r="F411" s="35" t="s">
        <v>925</v>
      </c>
      <c r="G411" s="53">
        <v>0.12083333333333333</v>
      </c>
      <c r="H411" s="35" t="s">
        <v>748</v>
      </c>
      <c r="I411" s="10">
        <v>0.05</v>
      </c>
      <c r="J411" s="48" t="s">
        <v>1108</v>
      </c>
    </row>
    <row r="412" spans="2:10" ht="12.75">
      <c r="B412" s="34" t="s">
        <v>684</v>
      </c>
      <c r="C412" s="35" t="s">
        <v>177</v>
      </c>
      <c r="D412" s="45" t="s">
        <v>1113</v>
      </c>
      <c r="E412" s="35" t="s">
        <v>1114</v>
      </c>
      <c r="F412" s="35" t="s">
        <v>1115</v>
      </c>
      <c r="G412" s="53">
        <v>0.19850187265917604</v>
      </c>
      <c r="H412" s="35" t="s">
        <v>709</v>
      </c>
      <c r="I412" s="10">
        <v>0.06367041198501873</v>
      </c>
      <c r="J412" s="48" t="s">
        <v>1116</v>
      </c>
    </row>
    <row r="413" spans="2:10" ht="12.75">
      <c r="B413" s="34" t="s">
        <v>684</v>
      </c>
      <c r="C413" s="35" t="s">
        <v>178</v>
      </c>
      <c r="D413" s="45" t="s">
        <v>1117</v>
      </c>
      <c r="E413" s="35" t="s">
        <v>1118</v>
      </c>
      <c r="F413" s="35" t="s">
        <v>981</v>
      </c>
      <c r="G413" s="53">
        <v>0.11506276150627615</v>
      </c>
      <c r="H413" s="35" t="s">
        <v>766</v>
      </c>
      <c r="I413" s="10">
        <v>0.09414225941422594</v>
      </c>
      <c r="J413" s="48" t="s">
        <v>978</v>
      </c>
    </row>
    <row r="414" spans="2:10" ht="12.75">
      <c r="B414" s="34" t="s">
        <v>684</v>
      </c>
      <c r="C414" s="35" t="s">
        <v>179</v>
      </c>
      <c r="D414" s="45" t="s">
        <v>1119</v>
      </c>
      <c r="E414" s="35" t="s">
        <v>1120</v>
      </c>
      <c r="F414" s="35" t="s">
        <v>837</v>
      </c>
      <c r="G414" s="53">
        <v>0.13861386138613863</v>
      </c>
      <c r="H414" s="35" t="s">
        <v>771</v>
      </c>
      <c r="I414" s="10">
        <v>0.054455445544554455</v>
      </c>
      <c r="J414" s="48" t="s">
        <v>1121</v>
      </c>
    </row>
    <row r="415" spans="2:10" ht="12.75">
      <c r="B415" s="34" t="s">
        <v>684</v>
      </c>
      <c r="C415" s="35" t="s">
        <v>180</v>
      </c>
      <c r="D415" s="45" t="s">
        <v>1122</v>
      </c>
      <c r="E415" s="35" t="s">
        <v>1123</v>
      </c>
      <c r="F415" s="35" t="s">
        <v>1078</v>
      </c>
      <c r="G415" s="53">
        <v>0.1282051282051282</v>
      </c>
      <c r="H415" s="35" t="s">
        <v>821</v>
      </c>
      <c r="I415" s="10">
        <v>0.1111111111111111</v>
      </c>
      <c r="J415" s="48" t="s">
        <v>1124</v>
      </c>
    </row>
    <row r="416" spans="2:10" ht="12.75">
      <c r="B416" s="34" t="s">
        <v>684</v>
      </c>
      <c r="C416" s="35" t="s">
        <v>181</v>
      </c>
      <c r="D416" s="45" t="s">
        <v>1125</v>
      </c>
      <c r="E416" s="35" t="s">
        <v>1126</v>
      </c>
      <c r="F416" s="35" t="s">
        <v>812</v>
      </c>
      <c r="G416" s="53">
        <v>0.17132867132867133</v>
      </c>
      <c r="H416" s="35" t="s">
        <v>771</v>
      </c>
      <c r="I416" s="10">
        <v>0.038461538461538464</v>
      </c>
      <c r="J416" s="48" t="s">
        <v>883</v>
      </c>
    </row>
    <row r="417" spans="2:10" ht="12.75">
      <c r="B417" s="34" t="s">
        <v>684</v>
      </c>
      <c r="C417" s="35" t="s">
        <v>182</v>
      </c>
      <c r="D417" s="45" t="s">
        <v>1127</v>
      </c>
      <c r="E417" s="35" t="s">
        <v>1128</v>
      </c>
      <c r="F417" s="35" t="s">
        <v>854</v>
      </c>
      <c r="G417" s="53">
        <v>0.13680781758957655</v>
      </c>
      <c r="H417" s="35" t="s">
        <v>847</v>
      </c>
      <c r="I417" s="10">
        <v>0.04234527687296417</v>
      </c>
      <c r="J417" s="48" t="s">
        <v>1129</v>
      </c>
    </row>
    <row r="418" spans="2:10" ht="12.75">
      <c r="B418" s="34" t="s">
        <v>684</v>
      </c>
      <c r="C418" s="35" t="s">
        <v>185</v>
      </c>
      <c r="D418" s="45" t="s">
        <v>1137</v>
      </c>
      <c r="E418" s="35" t="s">
        <v>1138</v>
      </c>
      <c r="F418" s="35" t="s">
        <v>1098</v>
      </c>
      <c r="G418" s="53">
        <v>0.13924050632911392</v>
      </c>
      <c r="H418" s="35" t="s">
        <v>774</v>
      </c>
      <c r="I418" s="10">
        <v>0.060126582278481014</v>
      </c>
      <c r="J418" s="48" t="s">
        <v>1139</v>
      </c>
    </row>
    <row r="419" spans="2:10" ht="12.75">
      <c r="B419" s="34" t="s">
        <v>684</v>
      </c>
      <c r="C419" s="35" t="s">
        <v>186</v>
      </c>
      <c r="D419" s="45" t="s">
        <v>1140</v>
      </c>
      <c r="E419" s="35" t="s">
        <v>1141</v>
      </c>
      <c r="F419" s="35" t="s">
        <v>787</v>
      </c>
      <c r="G419" s="53">
        <v>0.14015151515151514</v>
      </c>
      <c r="H419" s="35" t="s">
        <v>779</v>
      </c>
      <c r="I419" s="10">
        <v>0.07575757575757576</v>
      </c>
      <c r="J419" s="48" t="s">
        <v>960</v>
      </c>
    </row>
    <row r="420" spans="2:10" ht="12.75">
      <c r="B420" s="34" t="s">
        <v>684</v>
      </c>
      <c r="C420" s="35" t="s">
        <v>187</v>
      </c>
      <c r="D420" s="45" t="s">
        <v>1142</v>
      </c>
      <c r="E420" s="35" t="s">
        <v>1143</v>
      </c>
      <c r="F420" s="35" t="s">
        <v>1144</v>
      </c>
      <c r="G420" s="53">
        <v>0.1593172119487909</v>
      </c>
      <c r="H420" s="35" t="s">
        <v>847</v>
      </c>
      <c r="I420" s="10">
        <v>0.01849217638691323</v>
      </c>
      <c r="J420" s="48" t="s">
        <v>1145</v>
      </c>
    </row>
    <row r="421" spans="2:10" ht="12.75">
      <c r="B421" s="34" t="s">
        <v>684</v>
      </c>
      <c r="C421" s="35" t="s">
        <v>188</v>
      </c>
      <c r="D421" s="45" t="s">
        <v>1146</v>
      </c>
      <c r="E421" s="35" t="s">
        <v>1147</v>
      </c>
      <c r="F421" s="35" t="s">
        <v>1098</v>
      </c>
      <c r="G421" s="53">
        <v>0.15658362989323843</v>
      </c>
      <c r="H421" s="35" t="s">
        <v>771</v>
      </c>
      <c r="I421" s="10">
        <v>0.03914590747330961</v>
      </c>
      <c r="J421" s="48" t="s">
        <v>1148</v>
      </c>
    </row>
    <row r="422" spans="2:10" ht="12.75">
      <c r="B422" s="34" t="s">
        <v>684</v>
      </c>
      <c r="C422" s="35" t="s">
        <v>189</v>
      </c>
      <c r="D422" s="45" t="s">
        <v>1149</v>
      </c>
      <c r="E422" s="35" t="s">
        <v>732</v>
      </c>
      <c r="F422" s="35" t="s">
        <v>733</v>
      </c>
      <c r="G422" s="53">
        <v>0.18873239436619718</v>
      </c>
      <c r="H422" s="35" t="s">
        <v>743</v>
      </c>
      <c r="I422" s="10">
        <v>0.09577464788732394</v>
      </c>
      <c r="J422" s="48" t="s">
        <v>1069</v>
      </c>
    </row>
    <row r="423" spans="2:10" ht="12.75">
      <c r="B423" s="34" t="s">
        <v>684</v>
      </c>
      <c r="C423" s="35" t="s">
        <v>190</v>
      </c>
      <c r="D423" s="45" t="s">
        <v>1150</v>
      </c>
      <c r="E423" s="35" t="s">
        <v>1151</v>
      </c>
      <c r="F423" s="35" t="s">
        <v>952</v>
      </c>
      <c r="G423" s="53">
        <v>0.11285266457680251</v>
      </c>
      <c r="H423" s="35" t="s">
        <v>893</v>
      </c>
      <c r="I423" s="10">
        <v>0.10031347962382445</v>
      </c>
      <c r="J423" s="48" t="s">
        <v>1152</v>
      </c>
    </row>
    <row r="424" spans="2:10" ht="12.75">
      <c r="B424" s="34" t="s">
        <v>684</v>
      </c>
      <c r="C424" s="35" t="s">
        <v>192</v>
      </c>
      <c r="D424" s="45" t="s">
        <v>1158</v>
      </c>
      <c r="E424" s="35" t="s">
        <v>1159</v>
      </c>
      <c r="F424" s="35" t="s">
        <v>1160</v>
      </c>
      <c r="G424" s="53">
        <v>0.11917098445595854</v>
      </c>
      <c r="H424" s="35" t="s">
        <v>821</v>
      </c>
      <c r="I424" s="10">
        <v>0.044905008635578586</v>
      </c>
      <c r="J424" s="48" t="s">
        <v>710</v>
      </c>
    </row>
    <row r="425" spans="2:10" ht="12.75">
      <c r="B425" s="34" t="s">
        <v>684</v>
      </c>
      <c r="C425" s="35" t="s">
        <v>193</v>
      </c>
      <c r="D425" s="45" t="s">
        <v>1161</v>
      </c>
      <c r="E425" s="35" t="s">
        <v>1162</v>
      </c>
      <c r="F425" s="35" t="s">
        <v>847</v>
      </c>
      <c r="G425" s="53">
        <v>0.17567567567567569</v>
      </c>
      <c r="H425" s="35" t="s">
        <v>724</v>
      </c>
      <c r="I425" s="10">
        <v>0.12162162162162163</v>
      </c>
      <c r="J425" s="48" t="s">
        <v>1024</v>
      </c>
    </row>
    <row r="426" spans="2:10" ht="12.75">
      <c r="B426" s="34" t="s">
        <v>684</v>
      </c>
      <c r="C426" s="35" t="s">
        <v>194</v>
      </c>
      <c r="D426" s="45" t="s">
        <v>1163</v>
      </c>
      <c r="E426" s="35" t="s">
        <v>1164</v>
      </c>
      <c r="F426" s="35" t="s">
        <v>840</v>
      </c>
      <c r="G426" s="53">
        <v>0.17647058823529413</v>
      </c>
      <c r="H426" s="35" t="s">
        <v>728</v>
      </c>
      <c r="I426" s="10">
        <v>0.06535947712418301</v>
      </c>
      <c r="J426" s="48" t="s">
        <v>1165</v>
      </c>
    </row>
    <row r="427" spans="2:10" ht="12.75">
      <c r="B427" s="34" t="s">
        <v>684</v>
      </c>
      <c r="C427" s="35" t="s">
        <v>195</v>
      </c>
      <c r="D427" s="45" t="s">
        <v>1166</v>
      </c>
      <c r="E427" s="35" t="s">
        <v>1167</v>
      </c>
      <c r="F427" s="35" t="s">
        <v>1168</v>
      </c>
      <c r="G427" s="53">
        <v>0.12043301759133965</v>
      </c>
      <c r="H427" s="35" t="s">
        <v>893</v>
      </c>
      <c r="I427" s="10">
        <v>0.04330175913396482</v>
      </c>
      <c r="J427" s="48" t="s">
        <v>1169</v>
      </c>
    </row>
    <row r="428" spans="2:10" ht="12.75">
      <c r="B428" s="34" t="s">
        <v>684</v>
      </c>
      <c r="C428" s="35" t="s">
        <v>197</v>
      </c>
      <c r="D428" s="45" t="s">
        <v>1174</v>
      </c>
      <c r="E428" s="35" t="s">
        <v>1175</v>
      </c>
      <c r="F428" s="35" t="s">
        <v>1027</v>
      </c>
      <c r="G428" s="53">
        <v>0.14096185737976782</v>
      </c>
      <c r="H428" s="35" t="s">
        <v>995</v>
      </c>
      <c r="I428" s="10">
        <v>0.07131011608623548</v>
      </c>
      <c r="J428" s="48" t="s">
        <v>1176</v>
      </c>
    </row>
    <row r="429" spans="2:10" ht="12.75">
      <c r="B429" s="34" t="s">
        <v>684</v>
      </c>
      <c r="C429" s="35" t="s">
        <v>199</v>
      </c>
      <c r="D429" s="45" t="s">
        <v>1179</v>
      </c>
      <c r="E429" s="35" t="s">
        <v>757</v>
      </c>
      <c r="F429" s="35" t="s">
        <v>719</v>
      </c>
      <c r="G429" s="53">
        <v>0.13559322033898305</v>
      </c>
      <c r="H429" s="35" t="s">
        <v>782</v>
      </c>
      <c r="I429" s="10">
        <v>0.06779661016949153</v>
      </c>
      <c r="J429" s="48" t="s">
        <v>1180</v>
      </c>
    </row>
    <row r="430" spans="2:10" ht="12.75">
      <c r="B430" s="34" t="s">
        <v>684</v>
      </c>
      <c r="C430" s="35" t="s">
        <v>202</v>
      </c>
      <c r="D430" s="45" t="s">
        <v>1187</v>
      </c>
      <c r="E430" s="35" t="s">
        <v>722</v>
      </c>
      <c r="F430" s="35" t="s">
        <v>737</v>
      </c>
      <c r="G430" s="53">
        <v>0.16033755274261605</v>
      </c>
      <c r="H430" s="35" t="s">
        <v>850</v>
      </c>
      <c r="I430" s="10">
        <v>0.02109704641350211</v>
      </c>
      <c r="J430" s="48" t="s">
        <v>1188</v>
      </c>
    </row>
    <row r="431" spans="2:10" ht="12.75">
      <c r="B431" s="34" t="s">
        <v>684</v>
      </c>
      <c r="C431" s="35" t="s">
        <v>204</v>
      </c>
      <c r="D431" s="45" t="s">
        <v>1191</v>
      </c>
      <c r="E431" s="35" t="s">
        <v>1192</v>
      </c>
      <c r="F431" s="35" t="s">
        <v>1156</v>
      </c>
      <c r="G431" s="53">
        <v>0.1534090909090909</v>
      </c>
      <c r="H431" s="35" t="s">
        <v>800</v>
      </c>
      <c r="I431" s="10">
        <v>0.05113636363636364</v>
      </c>
      <c r="J431" s="48" t="s">
        <v>978</v>
      </c>
    </row>
    <row r="432" spans="2:10" ht="12.75">
      <c r="B432" s="34" t="s">
        <v>684</v>
      </c>
      <c r="C432" s="35" t="s">
        <v>208</v>
      </c>
      <c r="D432" s="45" t="s">
        <v>1199</v>
      </c>
      <c r="E432" s="35" t="s">
        <v>723</v>
      </c>
      <c r="F432" s="35" t="s">
        <v>719</v>
      </c>
      <c r="G432" s="53">
        <v>0.1568627450980392</v>
      </c>
      <c r="H432" s="35" t="s">
        <v>808</v>
      </c>
      <c r="I432" s="10">
        <v>0.11764705882352941</v>
      </c>
      <c r="J432" s="48" t="s">
        <v>1200</v>
      </c>
    </row>
    <row r="433" spans="2:10" ht="12.75">
      <c r="B433" s="34" t="s">
        <v>684</v>
      </c>
      <c r="C433" s="35" t="s">
        <v>210</v>
      </c>
      <c r="D433" s="45" t="s">
        <v>1204</v>
      </c>
      <c r="E433" s="35" t="s">
        <v>1205</v>
      </c>
      <c r="F433" s="35" t="s">
        <v>757</v>
      </c>
      <c r="G433" s="53">
        <v>0.18322981366459629</v>
      </c>
      <c r="H433" s="35" t="s">
        <v>869</v>
      </c>
      <c r="I433" s="10">
        <v>0.09627329192546584</v>
      </c>
      <c r="J433" s="48" t="s">
        <v>1206</v>
      </c>
    </row>
    <row r="434" spans="2:10" ht="12.75">
      <c r="B434" s="34" t="s">
        <v>684</v>
      </c>
      <c r="C434" s="35" t="s">
        <v>211</v>
      </c>
      <c r="D434" s="45" t="s">
        <v>1207</v>
      </c>
      <c r="E434" s="35" t="s">
        <v>1208</v>
      </c>
      <c r="F434" s="35" t="s">
        <v>869</v>
      </c>
      <c r="G434" s="53">
        <v>0.16230366492146597</v>
      </c>
      <c r="H434" s="35" t="s">
        <v>782</v>
      </c>
      <c r="I434" s="10">
        <v>0.020942408376963352</v>
      </c>
      <c r="J434" s="48" t="s">
        <v>999</v>
      </c>
    </row>
    <row r="435" spans="2:10" ht="12.75">
      <c r="B435" s="34" t="s">
        <v>684</v>
      </c>
      <c r="C435" s="35" t="s">
        <v>213</v>
      </c>
      <c r="D435" s="45" t="s">
        <v>1211</v>
      </c>
      <c r="E435" s="35" t="s">
        <v>1212</v>
      </c>
      <c r="F435" s="35" t="s">
        <v>1213</v>
      </c>
      <c r="G435" s="53">
        <v>0.1444043321299639</v>
      </c>
      <c r="H435" s="35" t="s">
        <v>719</v>
      </c>
      <c r="I435" s="10">
        <v>0.02888086642599278</v>
      </c>
      <c r="J435" s="48" t="s">
        <v>1041</v>
      </c>
    </row>
    <row r="436" spans="2:10" ht="12.75">
      <c r="B436" s="34" t="s">
        <v>684</v>
      </c>
      <c r="C436" s="35" t="s">
        <v>216</v>
      </c>
      <c r="D436" s="45" t="s">
        <v>1219</v>
      </c>
      <c r="E436" s="35" t="s">
        <v>1220</v>
      </c>
      <c r="F436" s="35" t="s">
        <v>952</v>
      </c>
      <c r="G436" s="53">
        <v>0.16</v>
      </c>
      <c r="H436" s="35" t="s">
        <v>719</v>
      </c>
      <c r="I436" s="10">
        <v>0.035555555555555556</v>
      </c>
      <c r="J436" s="48" t="s">
        <v>1221</v>
      </c>
    </row>
    <row r="437" spans="2:10" ht="12.75">
      <c r="B437" s="34" t="s">
        <v>684</v>
      </c>
      <c r="C437" s="35" t="s">
        <v>217</v>
      </c>
      <c r="D437" s="45" t="s">
        <v>1222</v>
      </c>
      <c r="E437" s="35" t="s">
        <v>1223</v>
      </c>
      <c r="F437" s="35" t="s">
        <v>781</v>
      </c>
      <c r="G437" s="53">
        <v>0.14218009478672985</v>
      </c>
      <c r="H437" s="35" t="s">
        <v>925</v>
      </c>
      <c r="I437" s="10">
        <v>0.045813586097946286</v>
      </c>
      <c r="J437" s="48" t="s">
        <v>1069</v>
      </c>
    </row>
    <row r="438" spans="2:10" ht="12.75">
      <c r="B438" s="34" t="s">
        <v>684</v>
      </c>
      <c r="C438" s="35" t="s">
        <v>218</v>
      </c>
      <c r="D438" s="45" t="s">
        <v>1224</v>
      </c>
      <c r="E438" s="35" t="s">
        <v>1225</v>
      </c>
      <c r="F438" s="35" t="s">
        <v>1226</v>
      </c>
      <c r="G438" s="53">
        <v>0.13434125269978403</v>
      </c>
      <c r="H438" s="35" t="s">
        <v>1227</v>
      </c>
      <c r="I438" s="10">
        <v>0.0898488120950324</v>
      </c>
      <c r="J438" s="48" t="s">
        <v>1228</v>
      </c>
    </row>
    <row r="439" spans="2:10" ht="12.75">
      <c r="B439" s="34" t="s">
        <v>684</v>
      </c>
      <c r="C439" s="35" t="s">
        <v>219</v>
      </c>
      <c r="D439" s="45" t="s">
        <v>1229</v>
      </c>
      <c r="E439" s="35" t="s">
        <v>951</v>
      </c>
      <c r="F439" s="35" t="s">
        <v>771</v>
      </c>
      <c r="G439" s="53">
        <v>0.16666666666666666</v>
      </c>
      <c r="H439" s="35" t="s">
        <v>782</v>
      </c>
      <c r="I439" s="10">
        <v>0.06060606060606061</v>
      </c>
      <c r="J439" s="48" t="s">
        <v>1230</v>
      </c>
    </row>
    <row r="440" spans="2:10" ht="12.75">
      <c r="B440" s="34" t="s">
        <v>684</v>
      </c>
      <c r="C440" s="35" t="s">
        <v>220</v>
      </c>
      <c r="D440" s="45" t="s">
        <v>1231</v>
      </c>
      <c r="E440" s="35" t="s">
        <v>970</v>
      </c>
      <c r="F440" s="35" t="s">
        <v>766</v>
      </c>
      <c r="G440" s="53">
        <v>0.11627906976744186</v>
      </c>
      <c r="H440" s="35" t="s">
        <v>860</v>
      </c>
      <c r="I440" s="10">
        <v>0.05426356589147287</v>
      </c>
      <c r="J440" s="48" t="s">
        <v>1041</v>
      </c>
    </row>
    <row r="441" spans="2:10" ht="12.75">
      <c r="B441" s="34" t="s">
        <v>684</v>
      </c>
      <c r="C441" s="35" t="s">
        <v>221</v>
      </c>
      <c r="D441" s="45" t="s">
        <v>1232</v>
      </c>
      <c r="E441" s="35" t="s">
        <v>1233</v>
      </c>
      <c r="F441" s="35" t="s">
        <v>833</v>
      </c>
      <c r="G441" s="53">
        <v>0.11740890688259109</v>
      </c>
      <c r="H441" s="35" t="s">
        <v>837</v>
      </c>
      <c r="I441" s="10">
        <v>0.05668016194331984</v>
      </c>
      <c r="J441" s="48" t="s">
        <v>1234</v>
      </c>
    </row>
    <row r="442" spans="2:10" ht="12.75">
      <c r="B442" s="34" t="s">
        <v>684</v>
      </c>
      <c r="C442" s="35" t="s">
        <v>222</v>
      </c>
      <c r="D442" s="45" t="s">
        <v>1235</v>
      </c>
      <c r="E442" s="35" t="s">
        <v>1236</v>
      </c>
      <c r="F442" s="35" t="s">
        <v>840</v>
      </c>
      <c r="G442" s="53">
        <v>0.15</v>
      </c>
      <c r="H442" s="35" t="s">
        <v>729</v>
      </c>
      <c r="I442" s="10">
        <v>0.07777777777777778</v>
      </c>
      <c r="J442" s="48" t="s">
        <v>1237</v>
      </c>
    </row>
    <row r="443" spans="2:10" ht="12.75">
      <c r="B443" s="34" t="s">
        <v>684</v>
      </c>
      <c r="C443" s="35" t="s">
        <v>223</v>
      </c>
      <c r="D443" s="45" t="s">
        <v>1238</v>
      </c>
      <c r="E443" s="35" t="s">
        <v>1239</v>
      </c>
      <c r="F443" s="35" t="s">
        <v>812</v>
      </c>
      <c r="G443" s="53">
        <v>0.15123456790123457</v>
      </c>
      <c r="H443" s="35" t="s">
        <v>719</v>
      </c>
      <c r="I443" s="10">
        <v>0.024691358024691357</v>
      </c>
      <c r="J443" s="48" t="s">
        <v>848</v>
      </c>
    </row>
    <row r="444" spans="2:10" ht="12.75">
      <c r="B444" s="34" t="s">
        <v>684</v>
      </c>
      <c r="C444" s="35" t="s">
        <v>224</v>
      </c>
      <c r="D444" s="45" t="s">
        <v>1240</v>
      </c>
      <c r="E444" s="35" t="s">
        <v>991</v>
      </c>
      <c r="F444" s="35" t="s">
        <v>774</v>
      </c>
      <c r="G444" s="53">
        <v>0.19791666666666666</v>
      </c>
      <c r="H444" s="35" t="s">
        <v>714</v>
      </c>
      <c r="I444" s="10">
        <v>0.07291666666666667</v>
      </c>
      <c r="J444" s="48" t="s">
        <v>1241</v>
      </c>
    </row>
    <row r="445" spans="2:10" ht="12.75">
      <c r="B445" s="34" t="s">
        <v>684</v>
      </c>
      <c r="C445" s="35" t="s">
        <v>229</v>
      </c>
      <c r="D445" s="45" t="s">
        <v>1252</v>
      </c>
      <c r="E445" s="35" t="s">
        <v>1236</v>
      </c>
      <c r="F445" s="35" t="s">
        <v>821</v>
      </c>
      <c r="G445" s="53">
        <v>0.14444444444444443</v>
      </c>
      <c r="H445" s="35" t="s">
        <v>850</v>
      </c>
      <c r="I445" s="10">
        <v>0.027777777777777776</v>
      </c>
      <c r="J445" s="48" t="s">
        <v>793</v>
      </c>
    </row>
    <row r="446" spans="2:10" ht="12.75">
      <c r="B446" s="34" t="s">
        <v>684</v>
      </c>
      <c r="C446" s="35" t="s">
        <v>231</v>
      </c>
      <c r="D446" s="45" t="s">
        <v>1256</v>
      </c>
      <c r="E446" s="35" t="s">
        <v>1086</v>
      </c>
      <c r="F446" s="35" t="s">
        <v>1002</v>
      </c>
      <c r="G446" s="53">
        <v>0.15151515151515152</v>
      </c>
      <c r="H446" s="35" t="s">
        <v>748</v>
      </c>
      <c r="I446" s="10">
        <v>0.07272727272727272</v>
      </c>
      <c r="J446" s="48" t="s">
        <v>1069</v>
      </c>
    </row>
    <row r="447" spans="2:10" ht="12.75">
      <c r="B447" s="34" t="s">
        <v>684</v>
      </c>
      <c r="C447" s="35" t="s">
        <v>232</v>
      </c>
      <c r="D447" s="45" t="s">
        <v>1257</v>
      </c>
      <c r="E447" s="35" t="s">
        <v>1258</v>
      </c>
      <c r="F447" s="35" t="s">
        <v>854</v>
      </c>
      <c r="G447" s="53">
        <v>0.11898016997167139</v>
      </c>
      <c r="H447" s="35" t="s">
        <v>752</v>
      </c>
      <c r="I447" s="10">
        <v>0.06515580736543909</v>
      </c>
      <c r="J447" s="48" t="s">
        <v>1259</v>
      </c>
    </row>
    <row r="448" spans="2:10" ht="12.75">
      <c r="B448" s="34" t="s">
        <v>684</v>
      </c>
      <c r="C448" s="35" t="s">
        <v>238</v>
      </c>
      <c r="D448" s="45" t="s">
        <v>1272</v>
      </c>
      <c r="E448" s="35" t="s">
        <v>1273</v>
      </c>
      <c r="F448" s="35" t="s">
        <v>1274</v>
      </c>
      <c r="G448" s="53">
        <v>0.16163793103448276</v>
      </c>
      <c r="H448" s="35" t="s">
        <v>708</v>
      </c>
      <c r="I448" s="10">
        <v>0.04741379310344827</v>
      </c>
      <c r="J448" s="48" t="s">
        <v>1012</v>
      </c>
    </row>
    <row r="449" spans="2:10" ht="12.75">
      <c r="B449" s="34" t="s">
        <v>684</v>
      </c>
      <c r="C449" s="35" t="s">
        <v>240</v>
      </c>
      <c r="D449" s="45" t="s">
        <v>1278</v>
      </c>
      <c r="E449" s="35" t="s">
        <v>1279</v>
      </c>
      <c r="F449" s="35" t="s">
        <v>998</v>
      </c>
      <c r="G449" s="53">
        <v>0.12295081967213115</v>
      </c>
      <c r="H449" s="35" t="s">
        <v>782</v>
      </c>
      <c r="I449" s="10">
        <v>0.03278688524590164</v>
      </c>
      <c r="J449" s="48" t="s">
        <v>1280</v>
      </c>
    </row>
    <row r="450" spans="2:10" ht="12.75">
      <c r="B450" s="34" t="s">
        <v>684</v>
      </c>
      <c r="C450" s="35" t="s">
        <v>241</v>
      </c>
      <c r="D450" s="45" t="s">
        <v>1281</v>
      </c>
      <c r="E450" s="35" t="s">
        <v>736</v>
      </c>
      <c r="F450" s="35" t="s">
        <v>821</v>
      </c>
      <c r="G450" s="53">
        <v>0.11607142857142858</v>
      </c>
      <c r="H450" s="35" t="s">
        <v>800</v>
      </c>
      <c r="I450" s="10">
        <v>0.08035714285714286</v>
      </c>
      <c r="J450" s="48" t="s">
        <v>1282</v>
      </c>
    </row>
    <row r="451" spans="2:10" ht="12.75">
      <c r="B451" s="34" t="s">
        <v>684</v>
      </c>
      <c r="C451" s="35" t="s">
        <v>244</v>
      </c>
      <c r="D451" s="45" t="s">
        <v>1287</v>
      </c>
      <c r="E451" s="35" t="s">
        <v>998</v>
      </c>
      <c r="F451" s="35" t="s">
        <v>857</v>
      </c>
      <c r="G451" s="53">
        <v>0.13333333333333333</v>
      </c>
      <c r="H451" s="35" t="s">
        <v>857</v>
      </c>
      <c r="I451" s="10">
        <v>0.13333333333333333</v>
      </c>
      <c r="J451" s="48" t="s">
        <v>1075</v>
      </c>
    </row>
    <row r="452" spans="2:10" ht="12.75">
      <c r="B452" s="34" t="s">
        <v>684</v>
      </c>
      <c r="C452" s="35" t="s">
        <v>246</v>
      </c>
      <c r="D452" s="45" t="s">
        <v>1291</v>
      </c>
      <c r="E452" s="35" t="s">
        <v>816</v>
      </c>
      <c r="F452" s="35" t="s">
        <v>728</v>
      </c>
      <c r="G452" s="53">
        <v>0.17543859649122806</v>
      </c>
      <c r="H452" s="35" t="s">
        <v>782</v>
      </c>
      <c r="I452" s="10">
        <v>0.07017543859649122</v>
      </c>
      <c r="J452" s="48" t="s">
        <v>834</v>
      </c>
    </row>
    <row r="453" spans="2:10" ht="12.75">
      <c r="B453" s="34" t="s">
        <v>684</v>
      </c>
      <c r="C453" s="35" t="s">
        <v>247</v>
      </c>
      <c r="D453" s="45" t="s">
        <v>1292</v>
      </c>
      <c r="E453" s="35" t="s">
        <v>1293</v>
      </c>
      <c r="F453" s="35" t="s">
        <v>854</v>
      </c>
      <c r="G453" s="53">
        <v>0.10294117647058823</v>
      </c>
      <c r="H453" s="35" t="s">
        <v>779</v>
      </c>
      <c r="I453" s="10">
        <v>0.049019607843137254</v>
      </c>
      <c r="J453" s="48" t="s">
        <v>1075</v>
      </c>
    </row>
    <row r="454" spans="2:10" ht="12.75">
      <c r="B454" s="34" t="s">
        <v>684</v>
      </c>
      <c r="C454" s="35" t="s">
        <v>248</v>
      </c>
      <c r="D454" s="45" t="s">
        <v>1294</v>
      </c>
      <c r="E454" s="35" t="s">
        <v>1050</v>
      </c>
      <c r="F454" s="35" t="s">
        <v>821</v>
      </c>
      <c r="G454" s="53">
        <v>0.16049382716049382</v>
      </c>
      <c r="H454" s="35" t="s">
        <v>850</v>
      </c>
      <c r="I454" s="10">
        <v>0.030864197530864196</v>
      </c>
      <c r="J454" s="48" t="s">
        <v>1267</v>
      </c>
    </row>
    <row r="455" spans="2:10" ht="12.75">
      <c r="B455" s="34" t="s">
        <v>684</v>
      </c>
      <c r="C455" s="35" t="s">
        <v>249</v>
      </c>
      <c r="D455" s="45" t="s">
        <v>1295</v>
      </c>
      <c r="E455" s="35" t="s">
        <v>757</v>
      </c>
      <c r="F455" s="35" t="s">
        <v>728</v>
      </c>
      <c r="G455" s="53">
        <v>0.1694915254237288</v>
      </c>
      <c r="H455" s="35" t="s">
        <v>857</v>
      </c>
      <c r="I455" s="10">
        <v>0.03389830508474576</v>
      </c>
      <c r="J455" s="48" t="s">
        <v>1296</v>
      </c>
    </row>
    <row r="456" spans="2:10" ht="12.75">
      <c r="B456" s="34" t="s">
        <v>684</v>
      </c>
      <c r="C456" s="35" t="s">
        <v>251</v>
      </c>
      <c r="D456" s="45" t="s">
        <v>1299</v>
      </c>
      <c r="E456" s="35" t="s">
        <v>868</v>
      </c>
      <c r="F456" s="35" t="s">
        <v>752</v>
      </c>
      <c r="G456" s="53">
        <v>0.1411042944785276</v>
      </c>
      <c r="H456" s="35" t="s">
        <v>822</v>
      </c>
      <c r="I456" s="10">
        <v>0</v>
      </c>
      <c r="J456" s="48" t="s">
        <v>1300</v>
      </c>
    </row>
    <row r="457" spans="2:10" ht="12.75">
      <c r="B457" s="34" t="s">
        <v>684</v>
      </c>
      <c r="C457" s="35" t="s">
        <v>253</v>
      </c>
      <c r="D457" s="45" t="s">
        <v>1303</v>
      </c>
      <c r="E457" s="35" t="s">
        <v>1304</v>
      </c>
      <c r="F457" s="35" t="s">
        <v>904</v>
      </c>
      <c r="G457" s="53">
        <v>0.1927710843373494</v>
      </c>
      <c r="H457" s="35" t="s">
        <v>714</v>
      </c>
      <c r="I457" s="10">
        <v>0.08433734939759036</v>
      </c>
      <c r="J457" s="48" t="s">
        <v>1305</v>
      </c>
    </row>
    <row r="458" spans="2:10" ht="12.75">
      <c r="B458" s="34" t="s">
        <v>684</v>
      </c>
      <c r="C458" s="35" t="s">
        <v>257</v>
      </c>
      <c r="D458" s="45" t="s">
        <v>1312</v>
      </c>
      <c r="E458" s="35" t="s">
        <v>1313</v>
      </c>
      <c r="F458" s="35" t="s">
        <v>743</v>
      </c>
      <c r="G458" s="53">
        <v>0.11371237458193979</v>
      </c>
      <c r="H458" s="35" t="s">
        <v>837</v>
      </c>
      <c r="I458" s="10">
        <v>0.09364548494983277</v>
      </c>
      <c r="J458" s="48" t="s">
        <v>1314</v>
      </c>
    </row>
    <row r="459" spans="2:10" ht="12.75">
      <c r="B459" s="34" t="s">
        <v>684</v>
      </c>
      <c r="C459" s="35" t="s">
        <v>258</v>
      </c>
      <c r="D459" s="45" t="s">
        <v>1315</v>
      </c>
      <c r="E459" s="35" t="s">
        <v>1304</v>
      </c>
      <c r="F459" s="35" t="s">
        <v>847</v>
      </c>
      <c r="G459" s="53">
        <v>0.1566265060240964</v>
      </c>
      <c r="H459" s="35" t="s">
        <v>796</v>
      </c>
      <c r="I459" s="10">
        <v>0.012048192771084338</v>
      </c>
      <c r="J459" s="48" t="s">
        <v>885</v>
      </c>
    </row>
    <row r="460" spans="2:10" ht="12.75">
      <c r="B460" s="34" t="s">
        <v>684</v>
      </c>
      <c r="C460" s="35" t="s">
        <v>259</v>
      </c>
      <c r="D460" s="45" t="s">
        <v>1316</v>
      </c>
      <c r="E460" s="35" t="s">
        <v>1317</v>
      </c>
      <c r="F460" s="35" t="s">
        <v>1318</v>
      </c>
      <c r="G460" s="53">
        <v>0.11092150170648464</v>
      </c>
      <c r="H460" s="35" t="s">
        <v>1002</v>
      </c>
      <c r="I460" s="10">
        <v>0.042662116040955635</v>
      </c>
      <c r="J460" s="48" t="s">
        <v>1230</v>
      </c>
    </row>
    <row r="461" spans="2:10" ht="12.75">
      <c r="B461" s="34" t="s">
        <v>684</v>
      </c>
      <c r="C461" s="35" t="s">
        <v>260</v>
      </c>
      <c r="D461" s="45" t="s">
        <v>1319</v>
      </c>
      <c r="E461" s="35" t="s">
        <v>1320</v>
      </c>
      <c r="F461" s="35" t="s">
        <v>729</v>
      </c>
      <c r="G461" s="53">
        <v>0.12727272727272726</v>
      </c>
      <c r="H461" s="35" t="s">
        <v>724</v>
      </c>
      <c r="I461" s="10">
        <v>0.08181818181818182</v>
      </c>
      <c r="J461" s="48" t="s">
        <v>1079</v>
      </c>
    </row>
    <row r="462" spans="2:10" ht="12.75">
      <c r="B462" s="34" t="s">
        <v>684</v>
      </c>
      <c r="C462" s="35" t="s">
        <v>261</v>
      </c>
      <c r="D462" s="45" t="s">
        <v>866</v>
      </c>
      <c r="E462" s="35" t="s">
        <v>914</v>
      </c>
      <c r="F462" s="35" t="s">
        <v>724</v>
      </c>
      <c r="G462" s="53">
        <v>0.14516129032258066</v>
      </c>
      <c r="H462" s="35" t="s">
        <v>728</v>
      </c>
      <c r="I462" s="10">
        <v>0.16129032258064516</v>
      </c>
      <c r="J462" s="48" t="s">
        <v>1321</v>
      </c>
    </row>
    <row r="463" spans="2:10" ht="12.75">
      <c r="B463" s="34" t="s">
        <v>684</v>
      </c>
      <c r="C463" s="35" t="s">
        <v>263</v>
      </c>
      <c r="D463" s="45" t="s">
        <v>1324</v>
      </c>
      <c r="E463" s="35" t="s">
        <v>1019</v>
      </c>
      <c r="F463" s="35" t="s">
        <v>714</v>
      </c>
      <c r="G463" s="53">
        <v>0.1346153846153846</v>
      </c>
      <c r="H463" s="35" t="s">
        <v>724</v>
      </c>
      <c r="I463" s="10">
        <v>0.17307692307692307</v>
      </c>
      <c r="J463" s="48" t="s">
        <v>1325</v>
      </c>
    </row>
    <row r="464" spans="2:10" ht="12.75">
      <c r="B464" s="34" t="s">
        <v>684</v>
      </c>
      <c r="C464" s="35" t="s">
        <v>267</v>
      </c>
      <c r="D464" s="45" t="s">
        <v>1332</v>
      </c>
      <c r="E464" s="35" t="s">
        <v>736</v>
      </c>
      <c r="F464" s="35" t="s">
        <v>752</v>
      </c>
      <c r="G464" s="53">
        <v>0.10267857142857142</v>
      </c>
      <c r="H464" s="35" t="s">
        <v>748</v>
      </c>
      <c r="I464" s="10">
        <v>0.05357142857142857</v>
      </c>
      <c r="J464" s="48" t="s">
        <v>1092</v>
      </c>
    </row>
    <row r="465" spans="2:10" ht="12.75">
      <c r="B465" s="34" t="s">
        <v>684</v>
      </c>
      <c r="C465" s="35" t="s">
        <v>271</v>
      </c>
      <c r="D465" s="45" t="s">
        <v>1339</v>
      </c>
      <c r="E465" s="35" t="s">
        <v>1136</v>
      </c>
      <c r="F465" s="35" t="s">
        <v>904</v>
      </c>
      <c r="G465" s="53">
        <v>0.11940298507462686</v>
      </c>
      <c r="H465" s="35" t="s">
        <v>847</v>
      </c>
      <c r="I465" s="10">
        <v>0.09701492537313433</v>
      </c>
      <c r="J465" s="48" t="s">
        <v>1340</v>
      </c>
    </row>
    <row r="466" spans="2:10" ht="12.75">
      <c r="B466" s="34" t="s">
        <v>684</v>
      </c>
      <c r="C466" s="35" t="s">
        <v>273</v>
      </c>
      <c r="D466" s="45" t="s">
        <v>683</v>
      </c>
      <c r="E466" s="35" t="s">
        <v>765</v>
      </c>
      <c r="F466" s="35" t="s">
        <v>709</v>
      </c>
      <c r="G466" s="53">
        <v>0.17894736842105263</v>
      </c>
      <c r="H466" s="35" t="s">
        <v>808</v>
      </c>
      <c r="I466" s="10">
        <v>0.06315789473684211</v>
      </c>
      <c r="J466" s="48" t="s">
        <v>1343</v>
      </c>
    </row>
    <row r="467" spans="2:10" ht="12.75">
      <c r="B467" s="34" t="s">
        <v>684</v>
      </c>
      <c r="C467" s="35" t="s">
        <v>275</v>
      </c>
      <c r="D467" s="45" t="s">
        <v>1345</v>
      </c>
      <c r="E467" s="35" t="s">
        <v>770</v>
      </c>
      <c r="F467" s="35" t="s">
        <v>782</v>
      </c>
      <c r="G467" s="53">
        <v>0.11428571428571428</v>
      </c>
      <c r="H467" s="35" t="s">
        <v>782</v>
      </c>
      <c r="I467" s="10">
        <v>0.11428571428571428</v>
      </c>
      <c r="J467" s="48" t="s">
        <v>1346</v>
      </c>
    </row>
    <row r="468" spans="2:10" ht="12.75">
      <c r="B468" s="34" t="s">
        <v>684</v>
      </c>
      <c r="C468" s="35" t="s">
        <v>278</v>
      </c>
      <c r="D468" s="45" t="s">
        <v>1350</v>
      </c>
      <c r="E468" s="35" t="s">
        <v>904</v>
      </c>
      <c r="F468" s="35" t="s">
        <v>857</v>
      </c>
      <c r="G468" s="53">
        <v>0.125</v>
      </c>
      <c r="H468" s="35" t="s">
        <v>857</v>
      </c>
      <c r="I468" s="10">
        <v>0.125</v>
      </c>
      <c r="J468" s="48" t="s">
        <v>1351</v>
      </c>
    </row>
    <row r="469" spans="2:10" ht="12.75">
      <c r="B469" s="34" t="s">
        <v>684</v>
      </c>
      <c r="C469" s="35" t="s">
        <v>280</v>
      </c>
      <c r="D469" s="45" t="s">
        <v>1355</v>
      </c>
      <c r="E469" s="35" t="s">
        <v>709</v>
      </c>
      <c r="F469" s="35" t="s">
        <v>738</v>
      </c>
      <c r="G469" s="53">
        <v>0.17647058823529413</v>
      </c>
      <c r="H469" s="35" t="s">
        <v>822</v>
      </c>
      <c r="I469" s="10">
        <v>0</v>
      </c>
      <c r="J469" s="48" t="s">
        <v>911</v>
      </c>
    </row>
    <row r="470" spans="2:10" ht="12.75">
      <c r="B470" s="34" t="s">
        <v>684</v>
      </c>
      <c r="C470" s="35" t="s">
        <v>281</v>
      </c>
      <c r="D470" s="45" t="s">
        <v>1356</v>
      </c>
      <c r="E470" s="35" t="s">
        <v>1310</v>
      </c>
      <c r="F470" s="35" t="s">
        <v>840</v>
      </c>
      <c r="G470" s="53">
        <v>0.11297071129707113</v>
      </c>
      <c r="H470" s="35" t="s">
        <v>847</v>
      </c>
      <c r="I470" s="10">
        <v>0.05439330543933055</v>
      </c>
      <c r="J470" s="48" t="s">
        <v>1357</v>
      </c>
    </row>
    <row r="471" spans="2:10" ht="12.75">
      <c r="B471" s="34" t="s">
        <v>684</v>
      </c>
      <c r="C471" s="35" t="s">
        <v>282</v>
      </c>
      <c r="D471" s="45" t="s">
        <v>1358</v>
      </c>
      <c r="E471" s="35" t="s">
        <v>1027</v>
      </c>
      <c r="F471" s="35" t="s">
        <v>998</v>
      </c>
      <c r="G471" s="53">
        <v>0.17647058823529413</v>
      </c>
      <c r="H471" s="35" t="s">
        <v>738</v>
      </c>
      <c r="I471" s="10">
        <v>0.03529411764705882</v>
      </c>
      <c r="J471" s="48" t="s">
        <v>930</v>
      </c>
    </row>
    <row r="472" spans="2:10" ht="12.75">
      <c r="B472" s="34" t="s">
        <v>684</v>
      </c>
      <c r="C472" s="35" t="s">
        <v>283</v>
      </c>
      <c r="D472" s="45" t="s">
        <v>1359</v>
      </c>
      <c r="E472" s="35" t="s">
        <v>1360</v>
      </c>
      <c r="F472" s="35" t="s">
        <v>967</v>
      </c>
      <c r="G472" s="53">
        <v>0.11374407582938388</v>
      </c>
      <c r="H472" s="35" t="s">
        <v>847</v>
      </c>
      <c r="I472" s="10">
        <v>0.061611374407582936</v>
      </c>
      <c r="J472" s="48" t="s">
        <v>861</v>
      </c>
    </row>
    <row r="473" spans="2:10" ht="12.75">
      <c r="B473" s="34" t="s">
        <v>684</v>
      </c>
      <c r="C473" s="35" t="s">
        <v>284</v>
      </c>
      <c r="D473" s="45" t="s">
        <v>1361</v>
      </c>
      <c r="E473" s="35" t="s">
        <v>778</v>
      </c>
      <c r="F473" s="35" t="s">
        <v>779</v>
      </c>
      <c r="G473" s="53">
        <v>0.18018018018018017</v>
      </c>
      <c r="H473" s="35" t="s">
        <v>847</v>
      </c>
      <c r="I473" s="10">
        <v>0.11711711711711711</v>
      </c>
      <c r="J473" s="48" t="s">
        <v>1014</v>
      </c>
    </row>
    <row r="474" spans="2:10" ht="12.75">
      <c r="B474" s="34" t="s">
        <v>684</v>
      </c>
      <c r="C474" s="35" t="s">
        <v>288</v>
      </c>
      <c r="D474" s="45" t="s">
        <v>1365</v>
      </c>
      <c r="E474" s="35" t="s">
        <v>1366</v>
      </c>
      <c r="F474" s="35" t="s">
        <v>840</v>
      </c>
      <c r="G474" s="53">
        <v>0.15606936416184972</v>
      </c>
      <c r="H474" s="35" t="s">
        <v>998</v>
      </c>
      <c r="I474" s="10">
        <v>0.08670520231213873</v>
      </c>
      <c r="J474" s="48" t="s">
        <v>1367</v>
      </c>
    </row>
    <row r="475" spans="2:10" ht="12.75">
      <c r="B475" s="34" t="s">
        <v>684</v>
      </c>
      <c r="C475" s="35" t="s">
        <v>293</v>
      </c>
      <c r="D475" s="45" t="s">
        <v>1375</v>
      </c>
      <c r="E475" s="35" t="s">
        <v>779</v>
      </c>
      <c r="F475" s="35" t="s">
        <v>857</v>
      </c>
      <c r="G475" s="53">
        <v>0.1</v>
      </c>
      <c r="H475" s="35" t="s">
        <v>822</v>
      </c>
      <c r="I475" s="10">
        <v>0</v>
      </c>
      <c r="J475" s="48" t="s">
        <v>720</v>
      </c>
    </row>
    <row r="476" spans="2:10" ht="12.75">
      <c r="B476" s="34" t="s">
        <v>684</v>
      </c>
      <c r="C476" s="35" t="s">
        <v>296</v>
      </c>
      <c r="D476" s="45" t="s">
        <v>1379</v>
      </c>
      <c r="E476" s="35" t="s">
        <v>904</v>
      </c>
      <c r="F476" s="35" t="s">
        <v>857</v>
      </c>
      <c r="G476" s="53">
        <v>0.125</v>
      </c>
      <c r="H476" s="35" t="s">
        <v>822</v>
      </c>
      <c r="I476" s="10">
        <v>0</v>
      </c>
      <c r="J476" s="48" t="s">
        <v>1380</v>
      </c>
    </row>
    <row r="477" spans="2:10" ht="12.75">
      <c r="B477" s="34" t="s">
        <v>684</v>
      </c>
      <c r="C477" s="35" t="s">
        <v>297</v>
      </c>
      <c r="D477" s="45" t="s">
        <v>1381</v>
      </c>
      <c r="E477" s="35" t="s">
        <v>1382</v>
      </c>
      <c r="F477" s="35" t="s">
        <v>770</v>
      </c>
      <c r="G477" s="53">
        <v>0.15486725663716813</v>
      </c>
      <c r="H477" s="35" t="s">
        <v>738</v>
      </c>
      <c r="I477" s="10">
        <v>0.01327433628318584</v>
      </c>
      <c r="J477" s="48" t="s">
        <v>971</v>
      </c>
    </row>
    <row r="478" spans="2:10" ht="12.75">
      <c r="B478" s="34" t="s">
        <v>684</v>
      </c>
      <c r="C478" s="35" t="s">
        <v>301</v>
      </c>
      <c r="D478" s="45" t="s">
        <v>1389</v>
      </c>
      <c r="E478" s="35" t="s">
        <v>994</v>
      </c>
      <c r="F478" s="35" t="s">
        <v>869</v>
      </c>
      <c r="G478" s="53">
        <v>0.15816326530612246</v>
      </c>
      <c r="H478" s="35" t="s">
        <v>728</v>
      </c>
      <c r="I478" s="10">
        <v>0.05102040816326531</v>
      </c>
      <c r="J478" s="48" t="s">
        <v>1390</v>
      </c>
    </row>
    <row r="479" spans="2:10" ht="12.75">
      <c r="B479" s="34" t="s">
        <v>684</v>
      </c>
      <c r="C479" s="35" t="s">
        <v>308</v>
      </c>
      <c r="D479" s="45" t="s">
        <v>1397</v>
      </c>
      <c r="E479" s="35" t="s">
        <v>1078</v>
      </c>
      <c r="F479" s="35" t="s">
        <v>738</v>
      </c>
      <c r="G479" s="53">
        <v>0.1</v>
      </c>
      <c r="H479" s="35" t="s">
        <v>782</v>
      </c>
      <c r="I479" s="10">
        <v>0.13333333333333333</v>
      </c>
      <c r="J479" s="48" t="s">
        <v>1398</v>
      </c>
    </row>
    <row r="480" spans="2:10" ht="12.75">
      <c r="B480" s="34" t="s">
        <v>684</v>
      </c>
      <c r="C480" s="35" t="s">
        <v>310</v>
      </c>
      <c r="D480" s="45" t="s">
        <v>1400</v>
      </c>
      <c r="E480" s="35" t="s">
        <v>1401</v>
      </c>
      <c r="F480" s="35" t="s">
        <v>1377</v>
      </c>
      <c r="G480" s="53">
        <v>0.15</v>
      </c>
      <c r="H480" s="35" t="s">
        <v>719</v>
      </c>
      <c r="I480" s="10">
        <v>0.02</v>
      </c>
      <c r="J480" s="48" t="s">
        <v>1009</v>
      </c>
    </row>
    <row r="481" spans="2:10" ht="12.75">
      <c r="B481" s="34" t="s">
        <v>684</v>
      </c>
      <c r="C481" s="35" t="s">
        <v>311</v>
      </c>
      <c r="D481" s="45" t="s">
        <v>1402</v>
      </c>
      <c r="E481" s="35" t="s">
        <v>1403</v>
      </c>
      <c r="F481" s="35" t="s">
        <v>771</v>
      </c>
      <c r="G481" s="53">
        <v>0.1111111111111111</v>
      </c>
      <c r="H481" s="35" t="s">
        <v>729</v>
      </c>
      <c r="I481" s="10">
        <v>0.1414141414141414</v>
      </c>
      <c r="J481" s="48" t="s">
        <v>1404</v>
      </c>
    </row>
    <row r="482" spans="2:10" ht="12.75">
      <c r="B482" s="34" t="s">
        <v>684</v>
      </c>
      <c r="C482" s="35" t="s">
        <v>312</v>
      </c>
      <c r="D482" s="45" t="s">
        <v>1405</v>
      </c>
      <c r="E482" s="35" t="s">
        <v>815</v>
      </c>
      <c r="F482" s="35" t="s">
        <v>952</v>
      </c>
      <c r="G482" s="53">
        <v>0.1565217391304348</v>
      </c>
      <c r="H482" s="35" t="s">
        <v>724</v>
      </c>
      <c r="I482" s="10">
        <v>0.0391304347826087</v>
      </c>
      <c r="J482" s="48" t="s">
        <v>1009</v>
      </c>
    </row>
    <row r="483" spans="2:10" ht="12.75">
      <c r="B483" s="34" t="s">
        <v>684</v>
      </c>
      <c r="C483" s="35" t="s">
        <v>319</v>
      </c>
      <c r="D483" s="45" t="s">
        <v>1413</v>
      </c>
      <c r="E483" s="35" t="s">
        <v>808</v>
      </c>
      <c r="F483" s="35" t="s">
        <v>796</v>
      </c>
      <c r="G483" s="53">
        <v>0.16666666666666666</v>
      </c>
      <c r="H483" s="35" t="s">
        <v>857</v>
      </c>
      <c r="I483" s="10">
        <v>0.3333333333333333</v>
      </c>
      <c r="J483" s="48" t="s">
        <v>1414</v>
      </c>
    </row>
    <row r="484" spans="2:10" ht="12.75">
      <c r="B484" s="34" t="s">
        <v>684</v>
      </c>
      <c r="C484" s="35" t="s">
        <v>320</v>
      </c>
      <c r="D484" s="45" t="s">
        <v>1415</v>
      </c>
      <c r="E484" s="35" t="s">
        <v>1115</v>
      </c>
      <c r="F484" s="35" t="s">
        <v>808</v>
      </c>
      <c r="G484" s="53">
        <v>0.11320754716981132</v>
      </c>
      <c r="H484" s="35" t="s">
        <v>850</v>
      </c>
      <c r="I484" s="10">
        <v>0.09433962264150944</v>
      </c>
      <c r="J484" s="48" t="s">
        <v>1280</v>
      </c>
    </row>
    <row r="485" spans="2:10" ht="12.75">
      <c r="B485" s="34" t="s">
        <v>684</v>
      </c>
      <c r="C485" s="35" t="s">
        <v>323</v>
      </c>
      <c r="D485" s="45" t="s">
        <v>772</v>
      </c>
      <c r="E485" s="35" t="s">
        <v>1002</v>
      </c>
      <c r="F485" s="35" t="s">
        <v>738</v>
      </c>
      <c r="G485" s="53">
        <v>0.12</v>
      </c>
      <c r="H485" s="35" t="s">
        <v>857</v>
      </c>
      <c r="I485" s="10">
        <v>0.08</v>
      </c>
      <c r="J485" s="48" t="s">
        <v>978</v>
      </c>
    </row>
    <row r="486" spans="2:10" ht="12.75">
      <c r="B486" s="34" t="s">
        <v>684</v>
      </c>
      <c r="C486" s="35" t="s">
        <v>325</v>
      </c>
      <c r="D486" s="45" t="s">
        <v>1420</v>
      </c>
      <c r="E486" s="35" t="s">
        <v>1178</v>
      </c>
      <c r="F486" s="35" t="s">
        <v>1002</v>
      </c>
      <c r="G486" s="53">
        <v>0.12195121951219512</v>
      </c>
      <c r="H486" s="35" t="s">
        <v>714</v>
      </c>
      <c r="I486" s="10">
        <v>0.03414634146341464</v>
      </c>
      <c r="J486" s="48" t="s">
        <v>767</v>
      </c>
    </row>
    <row r="487" spans="2:10" ht="12.75">
      <c r="B487" s="34" t="s">
        <v>684</v>
      </c>
      <c r="C487" s="35" t="s">
        <v>328</v>
      </c>
      <c r="D487" s="45" t="s">
        <v>1424</v>
      </c>
      <c r="E487" s="35" t="s">
        <v>1425</v>
      </c>
      <c r="F487" s="35" t="s">
        <v>719</v>
      </c>
      <c r="G487" s="53">
        <v>0.10256410256410256</v>
      </c>
      <c r="H487" s="35" t="s">
        <v>748</v>
      </c>
      <c r="I487" s="10">
        <v>0.15384615384615385</v>
      </c>
      <c r="J487" s="48" t="s">
        <v>1426</v>
      </c>
    </row>
    <row r="488" spans="2:10" ht="12.75">
      <c r="B488" s="34" t="s">
        <v>684</v>
      </c>
      <c r="C488" s="35" t="s">
        <v>329</v>
      </c>
      <c r="D488" s="45" t="s">
        <v>1427</v>
      </c>
      <c r="E488" s="35" t="s">
        <v>1428</v>
      </c>
      <c r="F488" s="35" t="s">
        <v>1023</v>
      </c>
      <c r="G488" s="53">
        <v>0.12626262626262627</v>
      </c>
      <c r="H488" s="35" t="s">
        <v>714</v>
      </c>
      <c r="I488" s="10">
        <v>0.017676767676767676</v>
      </c>
      <c r="J488" s="48" t="s">
        <v>1038</v>
      </c>
    </row>
    <row r="489" spans="2:10" ht="12.75">
      <c r="B489" s="34" t="s">
        <v>684</v>
      </c>
      <c r="C489" s="35" t="s">
        <v>331</v>
      </c>
      <c r="D489" s="45" t="s">
        <v>1430</v>
      </c>
      <c r="E489" s="35" t="s">
        <v>1431</v>
      </c>
      <c r="F489" s="35" t="s">
        <v>1115</v>
      </c>
      <c r="G489" s="53">
        <v>0.14681440443213298</v>
      </c>
      <c r="H489" s="35" t="s">
        <v>729</v>
      </c>
      <c r="I489" s="10">
        <v>0.038781163434903045</v>
      </c>
      <c r="J489" s="48" t="s">
        <v>1020</v>
      </c>
    </row>
    <row r="490" spans="2:10" ht="12.75">
      <c r="B490" s="34" t="s">
        <v>684</v>
      </c>
      <c r="C490" s="35" t="s">
        <v>333</v>
      </c>
      <c r="D490" s="45" t="s">
        <v>1433</v>
      </c>
      <c r="E490" s="35" t="s">
        <v>1434</v>
      </c>
      <c r="F490" s="35" t="s">
        <v>771</v>
      </c>
      <c r="G490" s="53">
        <v>0.1527777777777778</v>
      </c>
      <c r="H490" s="35" t="s">
        <v>714</v>
      </c>
      <c r="I490" s="10">
        <v>0.09722222222222222</v>
      </c>
      <c r="J490" s="48" t="s">
        <v>1435</v>
      </c>
    </row>
    <row r="491" spans="2:10" ht="12.75">
      <c r="B491" s="34" t="s">
        <v>684</v>
      </c>
      <c r="C491" s="35" t="s">
        <v>334</v>
      </c>
      <c r="D491" s="45" t="s">
        <v>1436</v>
      </c>
      <c r="E491" s="35" t="s">
        <v>1437</v>
      </c>
      <c r="F491" s="35" t="s">
        <v>792</v>
      </c>
      <c r="G491" s="53">
        <v>0.13758389261744966</v>
      </c>
      <c r="H491" s="35" t="s">
        <v>714</v>
      </c>
      <c r="I491" s="10">
        <v>0.02348993288590604</v>
      </c>
      <c r="J491" s="48" t="s">
        <v>1438</v>
      </c>
    </row>
    <row r="492" spans="2:10" ht="12.75">
      <c r="B492" s="34" t="s">
        <v>684</v>
      </c>
      <c r="C492" s="35" t="s">
        <v>335</v>
      </c>
      <c r="D492" s="45" t="s">
        <v>1439</v>
      </c>
      <c r="E492" s="35" t="s">
        <v>893</v>
      </c>
      <c r="F492" s="35" t="s">
        <v>808</v>
      </c>
      <c r="G492" s="53">
        <v>0.1875</v>
      </c>
      <c r="H492" s="35" t="s">
        <v>738</v>
      </c>
      <c r="I492" s="10">
        <v>0.09375</v>
      </c>
      <c r="J492" s="48" t="s">
        <v>1440</v>
      </c>
    </row>
    <row r="493" spans="2:10" ht="12.75">
      <c r="B493" s="34" t="s">
        <v>684</v>
      </c>
      <c r="C493" s="35" t="s">
        <v>146</v>
      </c>
      <c r="D493" s="45" t="s">
        <v>1447</v>
      </c>
      <c r="E493" s="35" t="s">
        <v>1115</v>
      </c>
      <c r="F493" s="35" t="s">
        <v>714</v>
      </c>
      <c r="G493" s="53">
        <v>0.1320754716981132</v>
      </c>
      <c r="H493" s="35" t="s">
        <v>728</v>
      </c>
      <c r="I493" s="10">
        <v>0.18867924528301888</v>
      </c>
      <c r="J493" s="48" t="s">
        <v>1448</v>
      </c>
    </row>
    <row r="494" spans="2:10" ht="12.75">
      <c r="B494" s="34" t="s">
        <v>684</v>
      </c>
      <c r="C494" s="35" t="s">
        <v>154</v>
      </c>
      <c r="D494" s="45" t="s">
        <v>1457</v>
      </c>
      <c r="E494" s="35" t="s">
        <v>1458</v>
      </c>
      <c r="F494" s="35" t="s">
        <v>774</v>
      </c>
      <c r="G494" s="53">
        <v>0.16521739130434782</v>
      </c>
      <c r="H494" s="35" t="s">
        <v>714</v>
      </c>
      <c r="I494" s="10">
        <v>0.06086956521739131</v>
      </c>
      <c r="J494" s="48" t="s">
        <v>957</v>
      </c>
    </row>
    <row r="495" spans="2:10" ht="12.75">
      <c r="B495" s="34" t="s">
        <v>684</v>
      </c>
      <c r="C495" s="35" t="s">
        <v>156</v>
      </c>
      <c r="D495" s="45" t="s">
        <v>1460</v>
      </c>
      <c r="E495" s="35" t="s">
        <v>752</v>
      </c>
      <c r="F495" s="35" t="s">
        <v>782</v>
      </c>
      <c r="G495" s="53">
        <v>0.17391304347826086</v>
      </c>
      <c r="H495" s="35" t="s">
        <v>782</v>
      </c>
      <c r="I495" s="10">
        <v>0.17391304347826086</v>
      </c>
      <c r="J495" s="48" t="s">
        <v>1325</v>
      </c>
    </row>
    <row r="496" spans="2:10" ht="12.75">
      <c r="B496" s="34" t="s">
        <v>684</v>
      </c>
      <c r="C496" s="35" t="s">
        <v>339</v>
      </c>
      <c r="D496" s="45" t="s">
        <v>1469</v>
      </c>
      <c r="E496" s="35" t="s">
        <v>938</v>
      </c>
      <c r="F496" s="35" t="s">
        <v>724</v>
      </c>
      <c r="G496" s="53">
        <v>0.14285714285714285</v>
      </c>
      <c r="H496" s="35" t="s">
        <v>857</v>
      </c>
      <c r="I496" s="10">
        <v>0.031746031746031744</v>
      </c>
      <c r="J496" s="48" t="s">
        <v>1031</v>
      </c>
    </row>
    <row r="497" spans="2:10" ht="12.75">
      <c r="B497" s="34" t="s">
        <v>684</v>
      </c>
      <c r="C497" s="35" t="s">
        <v>340</v>
      </c>
      <c r="D497" s="45" t="s">
        <v>1470</v>
      </c>
      <c r="E497" s="35" t="s">
        <v>1471</v>
      </c>
      <c r="F497" s="35" t="s">
        <v>774</v>
      </c>
      <c r="G497" s="53">
        <v>0.18811881188118812</v>
      </c>
      <c r="H497" s="35" t="s">
        <v>782</v>
      </c>
      <c r="I497" s="10">
        <v>0.039603960396039604</v>
      </c>
      <c r="J497" s="48" t="s">
        <v>1472</v>
      </c>
    </row>
    <row r="498" spans="2:10" ht="12.75">
      <c r="B498" s="34" t="s">
        <v>684</v>
      </c>
      <c r="C498" s="35" t="s">
        <v>164</v>
      </c>
      <c r="D498" s="45" t="s">
        <v>1476</v>
      </c>
      <c r="E498" s="35" t="s">
        <v>1078</v>
      </c>
      <c r="F498" s="35" t="s">
        <v>782</v>
      </c>
      <c r="G498" s="53">
        <v>0.13333333333333333</v>
      </c>
      <c r="H498" s="35" t="s">
        <v>822</v>
      </c>
      <c r="I498" s="10">
        <v>0</v>
      </c>
      <c r="J498" s="48" t="s">
        <v>1165</v>
      </c>
    </row>
    <row r="499" spans="2:10" ht="12.75">
      <c r="B499" s="34" t="s">
        <v>684</v>
      </c>
      <c r="C499" s="35" t="s">
        <v>343</v>
      </c>
      <c r="D499" s="45" t="s">
        <v>1199</v>
      </c>
      <c r="E499" s="35" t="s">
        <v>1479</v>
      </c>
      <c r="F499" s="35" t="s">
        <v>733</v>
      </c>
      <c r="G499" s="53">
        <v>0.11204013377926421</v>
      </c>
      <c r="H499" s="35" t="s">
        <v>925</v>
      </c>
      <c r="I499" s="10">
        <v>0.048494983277591976</v>
      </c>
      <c r="J499" s="48" t="s">
        <v>1480</v>
      </c>
    </row>
    <row r="500" spans="2:10" ht="12.75">
      <c r="B500" s="34" t="s">
        <v>684</v>
      </c>
      <c r="C500" s="35" t="s">
        <v>344</v>
      </c>
      <c r="D500" s="45" t="s">
        <v>932</v>
      </c>
      <c r="E500" s="35" t="s">
        <v>995</v>
      </c>
      <c r="F500" s="35" t="s">
        <v>719</v>
      </c>
      <c r="G500" s="53">
        <v>0.18604651162790697</v>
      </c>
      <c r="H500" s="35" t="s">
        <v>857</v>
      </c>
      <c r="I500" s="10">
        <v>0.046511627906976744</v>
      </c>
      <c r="J500" s="48" t="s">
        <v>1481</v>
      </c>
    </row>
    <row r="501" spans="2:10" ht="12.75">
      <c r="B501" s="34" t="s">
        <v>684</v>
      </c>
      <c r="C501" s="35" t="s">
        <v>346</v>
      </c>
      <c r="D501" s="45" t="s">
        <v>1484</v>
      </c>
      <c r="E501" s="35" t="s">
        <v>995</v>
      </c>
      <c r="F501" s="35" t="s">
        <v>719</v>
      </c>
      <c r="G501" s="53">
        <v>0.18604651162790697</v>
      </c>
      <c r="H501" s="35" t="s">
        <v>822</v>
      </c>
      <c r="I501" s="10">
        <v>0</v>
      </c>
      <c r="J501" s="48" t="s">
        <v>1485</v>
      </c>
    </row>
    <row r="502" spans="2:10" ht="12.75">
      <c r="B502" s="34" t="s">
        <v>684</v>
      </c>
      <c r="C502" s="35" t="s">
        <v>353</v>
      </c>
      <c r="D502" s="45" t="s">
        <v>1494</v>
      </c>
      <c r="E502" s="35" t="s">
        <v>1178</v>
      </c>
      <c r="F502" s="35" t="s">
        <v>1002</v>
      </c>
      <c r="G502" s="53">
        <v>0.12195121951219512</v>
      </c>
      <c r="H502" s="35" t="s">
        <v>904</v>
      </c>
      <c r="I502" s="10">
        <v>0.07804878048780488</v>
      </c>
      <c r="J502" s="48" t="s">
        <v>1495</v>
      </c>
    </row>
    <row r="503" spans="2:10" ht="12.75">
      <c r="B503" s="34" t="s">
        <v>684</v>
      </c>
      <c r="C503" s="35" t="s">
        <v>356</v>
      </c>
      <c r="D503" s="45" t="s">
        <v>1499</v>
      </c>
      <c r="E503" s="35" t="s">
        <v>1078</v>
      </c>
      <c r="F503" s="35" t="s">
        <v>850</v>
      </c>
      <c r="G503" s="53">
        <v>0.16666666666666666</v>
      </c>
      <c r="H503" s="35" t="s">
        <v>796</v>
      </c>
      <c r="I503" s="10">
        <v>0.03333333333333333</v>
      </c>
      <c r="J503" s="48" t="s">
        <v>1500</v>
      </c>
    </row>
    <row r="504" spans="2:10" ht="12.75">
      <c r="B504" s="34" t="s">
        <v>684</v>
      </c>
      <c r="C504" s="35" t="s">
        <v>357</v>
      </c>
      <c r="D504" s="45" t="s">
        <v>1501</v>
      </c>
      <c r="E504" s="35" t="s">
        <v>904</v>
      </c>
      <c r="F504" s="35" t="s">
        <v>857</v>
      </c>
      <c r="G504" s="53">
        <v>0.125</v>
      </c>
      <c r="H504" s="35" t="s">
        <v>822</v>
      </c>
      <c r="I504" s="10">
        <v>0</v>
      </c>
      <c r="J504" s="48" t="s">
        <v>1502</v>
      </c>
    </row>
    <row r="505" spans="2:10" ht="12.75">
      <c r="B505" s="34" t="s">
        <v>684</v>
      </c>
      <c r="C505" s="35" t="s">
        <v>370</v>
      </c>
      <c r="D505" s="45" t="s">
        <v>1514</v>
      </c>
      <c r="E505" s="35" t="s">
        <v>770</v>
      </c>
      <c r="F505" s="35" t="s">
        <v>782</v>
      </c>
      <c r="G505" s="53">
        <v>0.11428571428571428</v>
      </c>
      <c r="H505" s="35" t="s">
        <v>796</v>
      </c>
      <c r="I505" s="10">
        <v>0.02857142857142857</v>
      </c>
      <c r="J505" s="48" t="s">
        <v>1075</v>
      </c>
    </row>
    <row r="506" spans="2:10" ht="12.75">
      <c r="B506" s="34" t="s">
        <v>684</v>
      </c>
      <c r="C506" s="35" t="s">
        <v>375</v>
      </c>
      <c r="D506" s="45" t="s">
        <v>1519</v>
      </c>
      <c r="E506" s="35" t="s">
        <v>1520</v>
      </c>
      <c r="F506" s="35" t="s">
        <v>771</v>
      </c>
      <c r="G506" s="53">
        <v>0.10185185185185185</v>
      </c>
      <c r="H506" s="35" t="s">
        <v>719</v>
      </c>
      <c r="I506" s="10">
        <v>0.07407407407407407</v>
      </c>
      <c r="J506" s="48" t="s">
        <v>1296</v>
      </c>
    </row>
    <row r="507" spans="2:10" ht="12.75">
      <c r="B507" s="34" t="s">
        <v>684</v>
      </c>
      <c r="C507" s="35" t="s">
        <v>379</v>
      </c>
      <c r="D507" s="45" t="s">
        <v>1524</v>
      </c>
      <c r="E507" s="35" t="s">
        <v>1155</v>
      </c>
      <c r="F507" s="35" t="s">
        <v>748</v>
      </c>
      <c r="G507" s="53">
        <v>0.19672131147540983</v>
      </c>
      <c r="H507" s="35" t="s">
        <v>796</v>
      </c>
      <c r="I507" s="10">
        <v>0.01639344262295082</v>
      </c>
      <c r="J507" s="48" t="s">
        <v>908</v>
      </c>
    </row>
    <row r="508" spans="2:10" ht="12.75">
      <c r="B508" s="34" t="s">
        <v>684</v>
      </c>
      <c r="C508" s="35" t="s">
        <v>381</v>
      </c>
      <c r="D508" s="45" t="s">
        <v>1526</v>
      </c>
      <c r="E508" s="35" t="s">
        <v>998</v>
      </c>
      <c r="F508" s="35" t="s">
        <v>857</v>
      </c>
      <c r="G508" s="53">
        <v>0.13333333333333333</v>
      </c>
      <c r="H508" s="35" t="s">
        <v>822</v>
      </c>
      <c r="I508" s="10">
        <v>0</v>
      </c>
      <c r="J508" s="48" t="s">
        <v>1069</v>
      </c>
    </row>
    <row r="509" spans="2:10" ht="12.75">
      <c r="B509" s="34" t="s">
        <v>684</v>
      </c>
      <c r="C509" s="35" t="s">
        <v>384</v>
      </c>
      <c r="D509" s="45" t="s">
        <v>1529</v>
      </c>
      <c r="E509" s="35" t="s">
        <v>995</v>
      </c>
      <c r="F509" s="35" t="s">
        <v>808</v>
      </c>
      <c r="G509" s="53">
        <v>0.13953488372093023</v>
      </c>
      <c r="H509" s="35" t="s">
        <v>857</v>
      </c>
      <c r="I509" s="10">
        <v>0.046511627906976744</v>
      </c>
      <c r="J509" s="48" t="s">
        <v>701</v>
      </c>
    </row>
    <row r="510" spans="2:10" ht="12.75">
      <c r="B510" s="34" t="s">
        <v>684</v>
      </c>
      <c r="C510" s="35" t="s">
        <v>388</v>
      </c>
      <c r="D510" s="45" t="s">
        <v>1533</v>
      </c>
      <c r="E510" s="35" t="s">
        <v>869</v>
      </c>
      <c r="F510" s="35" t="s">
        <v>850</v>
      </c>
      <c r="G510" s="53">
        <v>0.16129032258064516</v>
      </c>
      <c r="H510" s="35" t="s">
        <v>857</v>
      </c>
      <c r="I510" s="10">
        <v>0.06451612903225806</v>
      </c>
      <c r="J510" s="48" t="s">
        <v>1020</v>
      </c>
    </row>
    <row r="511" spans="2:10" ht="12.75">
      <c r="B511" s="34" t="s">
        <v>684</v>
      </c>
      <c r="C511" s="35" t="s">
        <v>399</v>
      </c>
      <c r="D511" s="45" t="s">
        <v>1544</v>
      </c>
      <c r="E511" s="35" t="s">
        <v>806</v>
      </c>
      <c r="F511" s="35" t="s">
        <v>850</v>
      </c>
      <c r="G511" s="53">
        <v>0.15151515151515152</v>
      </c>
      <c r="H511" s="35" t="s">
        <v>738</v>
      </c>
      <c r="I511" s="10">
        <v>0.09090909090909091</v>
      </c>
      <c r="J511" s="48" t="s">
        <v>1545</v>
      </c>
    </row>
    <row r="512" spans="2:10" ht="12.75">
      <c r="B512" s="34" t="s">
        <v>684</v>
      </c>
      <c r="C512" s="35" t="s">
        <v>400</v>
      </c>
      <c r="D512" s="45" t="s">
        <v>1546</v>
      </c>
      <c r="E512" s="35" t="s">
        <v>806</v>
      </c>
      <c r="F512" s="35" t="s">
        <v>850</v>
      </c>
      <c r="G512" s="53">
        <v>0.15151515151515152</v>
      </c>
      <c r="H512" s="35" t="s">
        <v>822</v>
      </c>
      <c r="I512" s="10">
        <v>0</v>
      </c>
      <c r="J512" s="48" t="s">
        <v>1438</v>
      </c>
    </row>
    <row r="513" spans="2:10" ht="12.75">
      <c r="B513" s="34" t="s">
        <v>684</v>
      </c>
      <c r="C513" s="35" t="s">
        <v>402</v>
      </c>
      <c r="D513" s="45" t="s">
        <v>1548</v>
      </c>
      <c r="E513" s="35" t="s">
        <v>904</v>
      </c>
      <c r="F513" s="35" t="s">
        <v>857</v>
      </c>
      <c r="G513" s="53">
        <v>0.125</v>
      </c>
      <c r="H513" s="35" t="s">
        <v>719</v>
      </c>
      <c r="I513" s="10">
        <v>0.5</v>
      </c>
      <c r="J513" s="48" t="s">
        <v>1549</v>
      </c>
    </row>
    <row r="514" spans="2:10" ht="12.75">
      <c r="B514" s="34" t="s">
        <v>684</v>
      </c>
      <c r="C514" s="35" t="s">
        <v>403</v>
      </c>
      <c r="D514" s="45" t="s">
        <v>1550</v>
      </c>
      <c r="E514" s="35" t="s">
        <v>998</v>
      </c>
      <c r="F514" s="35" t="s">
        <v>857</v>
      </c>
      <c r="G514" s="53">
        <v>0.13333333333333333</v>
      </c>
      <c r="H514" s="35" t="s">
        <v>822</v>
      </c>
      <c r="I514" s="10">
        <v>0</v>
      </c>
      <c r="J514" s="48" t="s">
        <v>1551</v>
      </c>
    </row>
    <row r="515" spans="2:10" ht="12.75">
      <c r="B515" s="34" t="s">
        <v>684</v>
      </c>
      <c r="C515" s="35" t="s">
        <v>405</v>
      </c>
      <c r="D515" s="45" t="s">
        <v>1553</v>
      </c>
      <c r="E515" s="35" t="s">
        <v>1019</v>
      </c>
      <c r="F515" s="35" t="s">
        <v>808</v>
      </c>
      <c r="G515" s="53">
        <v>0.11538461538461539</v>
      </c>
      <c r="H515" s="35" t="s">
        <v>796</v>
      </c>
      <c r="I515" s="10">
        <v>0.019230769230769232</v>
      </c>
      <c r="J515" s="48" t="s">
        <v>1554</v>
      </c>
    </row>
    <row r="516" spans="2:10" ht="12.75">
      <c r="B516" s="34" t="s">
        <v>684</v>
      </c>
      <c r="C516" s="35" t="s">
        <v>408</v>
      </c>
      <c r="D516" s="45" t="s">
        <v>1557</v>
      </c>
      <c r="E516" s="35" t="s">
        <v>995</v>
      </c>
      <c r="F516" s="35" t="s">
        <v>714</v>
      </c>
      <c r="G516" s="53">
        <v>0.16279069767441862</v>
      </c>
      <c r="H516" s="35" t="s">
        <v>738</v>
      </c>
      <c r="I516" s="10">
        <v>0.06976744186046512</v>
      </c>
      <c r="J516" s="48" t="s">
        <v>1558</v>
      </c>
    </row>
    <row r="517" spans="2:10" ht="12.75">
      <c r="B517" s="34" t="s">
        <v>684</v>
      </c>
      <c r="C517" s="35" t="s">
        <v>409</v>
      </c>
      <c r="D517" s="45" t="s">
        <v>1432</v>
      </c>
      <c r="E517" s="35" t="s">
        <v>774</v>
      </c>
      <c r="F517" s="35" t="s">
        <v>738</v>
      </c>
      <c r="G517" s="53">
        <v>0.15789473684210525</v>
      </c>
      <c r="H517" s="35" t="s">
        <v>822</v>
      </c>
      <c r="I517" s="10">
        <v>0</v>
      </c>
      <c r="J517" s="48" t="s">
        <v>1517</v>
      </c>
    </row>
    <row r="518" spans="2:10" ht="12.75">
      <c r="B518" s="34" t="s">
        <v>684</v>
      </c>
      <c r="C518" s="35" t="s">
        <v>412</v>
      </c>
      <c r="D518" s="45" t="s">
        <v>1562</v>
      </c>
      <c r="E518" s="35" t="s">
        <v>1002</v>
      </c>
      <c r="F518" s="35" t="s">
        <v>782</v>
      </c>
      <c r="G518" s="53">
        <v>0.16</v>
      </c>
      <c r="H518" s="35" t="s">
        <v>857</v>
      </c>
      <c r="I518" s="10">
        <v>0.08</v>
      </c>
      <c r="J518" s="48" t="s">
        <v>1248</v>
      </c>
    </row>
    <row r="519" spans="2:10" ht="13.5" thickBot="1">
      <c r="B519" s="40" t="s">
        <v>684</v>
      </c>
      <c r="C519" s="41" t="s">
        <v>166</v>
      </c>
      <c r="D519" s="47" t="s">
        <v>937</v>
      </c>
      <c r="E519" s="41" t="s">
        <v>1568</v>
      </c>
      <c r="F519" s="41" t="s">
        <v>821</v>
      </c>
      <c r="G519" s="56">
        <v>0.15384615384615385</v>
      </c>
      <c r="H519" s="41" t="s">
        <v>748</v>
      </c>
      <c r="I519" s="42">
        <v>0.07100591715976332</v>
      </c>
      <c r="J519" s="51" t="s">
        <v>1259</v>
      </c>
    </row>
    <row r="520" spans="2:10" ht="12.75">
      <c r="B520" s="30" t="s">
        <v>685</v>
      </c>
      <c r="C520" s="31" t="s">
        <v>167</v>
      </c>
      <c r="D520" s="44" t="s">
        <v>1574</v>
      </c>
      <c r="E520" s="31" t="s">
        <v>1575</v>
      </c>
      <c r="F520" s="31" t="s">
        <v>792</v>
      </c>
      <c r="G520" s="54">
        <v>0.10875331564986737</v>
      </c>
      <c r="H520" s="31" t="s">
        <v>729</v>
      </c>
      <c r="I520" s="32">
        <v>0.03713527851458886</v>
      </c>
      <c r="J520" s="49" t="s">
        <v>1576</v>
      </c>
    </row>
    <row r="521" spans="2:10" ht="12.75">
      <c r="B521" s="34" t="s">
        <v>685</v>
      </c>
      <c r="C521" s="35" t="s">
        <v>91</v>
      </c>
      <c r="D521" s="45" t="s">
        <v>1579</v>
      </c>
      <c r="E521" s="35" t="s">
        <v>1580</v>
      </c>
      <c r="F521" s="35" t="s">
        <v>1581</v>
      </c>
      <c r="G521" s="53">
        <v>0.14866255144032922</v>
      </c>
      <c r="H521" s="35" t="s">
        <v>907</v>
      </c>
      <c r="I521" s="10">
        <v>0.053497942386831275</v>
      </c>
      <c r="J521" s="48" t="s">
        <v>1582</v>
      </c>
    </row>
    <row r="522" spans="2:10" ht="12.75">
      <c r="B522" s="34" t="s">
        <v>685</v>
      </c>
      <c r="C522" s="35" t="s">
        <v>92</v>
      </c>
      <c r="D522" s="45" t="s">
        <v>1583</v>
      </c>
      <c r="E522" s="35" t="s">
        <v>1584</v>
      </c>
      <c r="F522" s="35" t="s">
        <v>816</v>
      </c>
      <c r="G522" s="53">
        <v>0.12205567451820129</v>
      </c>
      <c r="H522" s="35" t="s">
        <v>840</v>
      </c>
      <c r="I522" s="10">
        <v>0.057815845824411134</v>
      </c>
      <c r="J522" s="48" t="s">
        <v>1390</v>
      </c>
    </row>
    <row r="523" spans="2:10" ht="12.75">
      <c r="B523" s="34" t="s">
        <v>685</v>
      </c>
      <c r="C523" s="35" t="s">
        <v>94</v>
      </c>
      <c r="D523" s="45" t="s">
        <v>1585</v>
      </c>
      <c r="E523" s="35" t="s">
        <v>1586</v>
      </c>
      <c r="F523" s="35" t="s">
        <v>1202</v>
      </c>
      <c r="G523" s="53">
        <v>0.11861137897782063</v>
      </c>
      <c r="H523" s="35" t="s">
        <v>1040</v>
      </c>
      <c r="I523" s="10">
        <v>0.044358727097396335</v>
      </c>
      <c r="J523" s="48" t="s">
        <v>1035</v>
      </c>
    </row>
    <row r="524" spans="2:10" ht="12.75">
      <c r="B524" s="34" t="s">
        <v>685</v>
      </c>
      <c r="C524" s="35" t="s">
        <v>95</v>
      </c>
      <c r="D524" s="45" t="s">
        <v>1358</v>
      </c>
      <c r="E524" s="35" t="s">
        <v>1587</v>
      </c>
      <c r="F524" s="35" t="s">
        <v>806</v>
      </c>
      <c r="G524" s="53">
        <v>0.14473684210526316</v>
      </c>
      <c r="H524" s="35" t="s">
        <v>724</v>
      </c>
      <c r="I524" s="10">
        <v>0.039473684210526314</v>
      </c>
      <c r="J524" s="48" t="s">
        <v>1588</v>
      </c>
    </row>
    <row r="525" spans="2:10" ht="12.75">
      <c r="B525" s="34" t="s">
        <v>685</v>
      </c>
      <c r="C525" s="35" t="s">
        <v>96</v>
      </c>
      <c r="D525" s="45" t="s">
        <v>1589</v>
      </c>
      <c r="E525" s="35" t="s">
        <v>1266</v>
      </c>
      <c r="F525" s="35" t="s">
        <v>774</v>
      </c>
      <c r="G525" s="53">
        <v>0.14074074074074075</v>
      </c>
      <c r="H525" s="35" t="s">
        <v>857</v>
      </c>
      <c r="I525" s="10">
        <v>0.014814814814814815</v>
      </c>
      <c r="J525" s="48" t="s">
        <v>1169</v>
      </c>
    </row>
    <row r="526" spans="2:10" ht="12.75">
      <c r="B526" s="34" t="s">
        <v>685</v>
      </c>
      <c r="C526" s="35" t="s">
        <v>97</v>
      </c>
      <c r="D526" s="45" t="s">
        <v>1590</v>
      </c>
      <c r="E526" s="35" t="s">
        <v>1591</v>
      </c>
      <c r="F526" s="35" t="s">
        <v>833</v>
      </c>
      <c r="G526" s="53">
        <v>0.16666666666666666</v>
      </c>
      <c r="H526" s="35" t="s">
        <v>728</v>
      </c>
      <c r="I526" s="10">
        <v>0.028735632183908046</v>
      </c>
      <c r="J526" s="48" t="s">
        <v>1592</v>
      </c>
    </row>
    <row r="527" spans="2:10" ht="12.75">
      <c r="B527" s="34" t="s">
        <v>685</v>
      </c>
      <c r="C527" s="35" t="s">
        <v>99</v>
      </c>
      <c r="D527" s="45" t="s">
        <v>1593</v>
      </c>
      <c r="E527" s="35" t="s">
        <v>1239</v>
      </c>
      <c r="F527" s="35" t="s">
        <v>952</v>
      </c>
      <c r="G527" s="53">
        <v>0.1111111111111111</v>
      </c>
      <c r="H527" s="35" t="s">
        <v>774</v>
      </c>
      <c r="I527" s="10">
        <v>0.05864197530864197</v>
      </c>
      <c r="J527" s="48" t="s">
        <v>701</v>
      </c>
    </row>
    <row r="528" spans="2:10" ht="12.75">
      <c r="B528" s="34" t="s">
        <v>685</v>
      </c>
      <c r="C528" s="35" t="s">
        <v>100</v>
      </c>
      <c r="D528" s="45" t="s">
        <v>1594</v>
      </c>
      <c r="E528" s="35" t="s">
        <v>1595</v>
      </c>
      <c r="F528" s="35" t="s">
        <v>843</v>
      </c>
      <c r="G528" s="53">
        <v>0.12280701754385964</v>
      </c>
      <c r="H528" s="35" t="s">
        <v>743</v>
      </c>
      <c r="I528" s="10">
        <v>0.04588394062078273</v>
      </c>
      <c r="J528" s="48" t="s">
        <v>1596</v>
      </c>
    </row>
    <row r="529" spans="2:10" ht="12.75">
      <c r="B529" s="34" t="s">
        <v>685</v>
      </c>
      <c r="C529" s="35" t="s">
        <v>102</v>
      </c>
      <c r="D529" s="45" t="s">
        <v>1597</v>
      </c>
      <c r="E529" s="35" t="s">
        <v>990</v>
      </c>
      <c r="F529" s="35" t="s">
        <v>995</v>
      </c>
      <c r="G529" s="53">
        <v>0.10913705583756345</v>
      </c>
      <c r="H529" s="35" t="s">
        <v>904</v>
      </c>
      <c r="I529" s="10">
        <v>0.04060913705583756</v>
      </c>
      <c r="J529" s="48" t="s">
        <v>1517</v>
      </c>
    </row>
    <row r="530" spans="2:10" ht="12.75">
      <c r="B530" s="34" t="s">
        <v>685</v>
      </c>
      <c r="C530" s="35" t="s">
        <v>103</v>
      </c>
      <c r="D530" s="45" t="s">
        <v>1598</v>
      </c>
      <c r="E530" s="35" t="s">
        <v>1599</v>
      </c>
      <c r="F530" s="35" t="s">
        <v>977</v>
      </c>
      <c r="G530" s="53">
        <v>0.16231884057971013</v>
      </c>
      <c r="H530" s="35" t="s">
        <v>771</v>
      </c>
      <c r="I530" s="10">
        <v>0.03188405797101449</v>
      </c>
      <c r="J530" s="48" t="s">
        <v>1600</v>
      </c>
    </row>
    <row r="531" spans="2:10" ht="12.75">
      <c r="B531" s="34" t="s">
        <v>685</v>
      </c>
      <c r="C531" s="35" t="s">
        <v>105</v>
      </c>
      <c r="D531" s="45" t="s">
        <v>1603</v>
      </c>
      <c r="E531" s="35" t="s">
        <v>765</v>
      </c>
      <c r="F531" s="35" t="s">
        <v>748</v>
      </c>
      <c r="G531" s="53">
        <v>0.12631578947368421</v>
      </c>
      <c r="H531" s="35" t="s">
        <v>719</v>
      </c>
      <c r="I531" s="10">
        <v>0.08421052631578947</v>
      </c>
      <c r="J531" s="48" t="s">
        <v>1165</v>
      </c>
    </row>
    <row r="532" spans="2:10" ht="12.75">
      <c r="B532" s="34" t="s">
        <v>685</v>
      </c>
      <c r="C532" s="35" t="s">
        <v>110</v>
      </c>
      <c r="D532" s="45" t="s">
        <v>1611</v>
      </c>
      <c r="E532" s="35" t="s">
        <v>1612</v>
      </c>
      <c r="F532" s="35" t="s">
        <v>802</v>
      </c>
      <c r="G532" s="53">
        <v>0.1885245901639344</v>
      </c>
      <c r="H532" s="35" t="s">
        <v>981</v>
      </c>
      <c r="I532" s="10">
        <v>0.07513661202185792</v>
      </c>
      <c r="J532" s="48" t="s">
        <v>1613</v>
      </c>
    </row>
    <row r="533" spans="2:10" ht="12.75">
      <c r="B533" s="34" t="s">
        <v>685</v>
      </c>
      <c r="C533" s="35" t="s">
        <v>111</v>
      </c>
      <c r="D533" s="45" t="s">
        <v>827</v>
      </c>
      <c r="E533" s="35" t="s">
        <v>1198</v>
      </c>
      <c r="F533" s="35" t="s">
        <v>771</v>
      </c>
      <c r="G533" s="53">
        <v>0.11224489795918367</v>
      </c>
      <c r="H533" s="35" t="s">
        <v>857</v>
      </c>
      <c r="I533" s="10">
        <v>0.02040816326530612</v>
      </c>
      <c r="J533" s="48" t="s">
        <v>887</v>
      </c>
    </row>
    <row r="534" spans="2:10" ht="12.75">
      <c r="B534" s="34" t="s">
        <v>685</v>
      </c>
      <c r="C534" s="35" t="s">
        <v>114</v>
      </c>
      <c r="D534" s="45" t="s">
        <v>1615</v>
      </c>
      <c r="E534" s="35" t="s">
        <v>1616</v>
      </c>
      <c r="F534" s="35" t="s">
        <v>1318</v>
      </c>
      <c r="G534" s="53">
        <v>0.10906040268456375</v>
      </c>
      <c r="H534" s="35" t="s">
        <v>869</v>
      </c>
      <c r="I534" s="10">
        <v>0.05201342281879195</v>
      </c>
      <c r="J534" s="48" t="s">
        <v>1617</v>
      </c>
    </row>
    <row r="535" spans="2:10" ht="12.75">
      <c r="B535" s="34" t="s">
        <v>685</v>
      </c>
      <c r="C535" s="35" t="s">
        <v>116</v>
      </c>
      <c r="D535" s="45" t="s">
        <v>1619</v>
      </c>
      <c r="E535" s="35" t="s">
        <v>847</v>
      </c>
      <c r="F535" s="35" t="s">
        <v>857</v>
      </c>
      <c r="G535" s="53">
        <v>0.15384615384615385</v>
      </c>
      <c r="H535" s="35" t="s">
        <v>782</v>
      </c>
      <c r="I535" s="10">
        <v>0.3076923076923077</v>
      </c>
      <c r="J535" s="48" t="s">
        <v>1620</v>
      </c>
    </row>
    <row r="536" spans="2:10" ht="12.75">
      <c r="B536" s="34" t="s">
        <v>685</v>
      </c>
      <c r="C536" s="35" t="s">
        <v>168</v>
      </c>
      <c r="D536" s="45" t="s">
        <v>1621</v>
      </c>
      <c r="E536" s="35" t="s">
        <v>882</v>
      </c>
      <c r="F536" s="35" t="s">
        <v>729</v>
      </c>
      <c r="G536" s="53">
        <v>0.1590909090909091</v>
      </c>
      <c r="H536" s="35" t="s">
        <v>796</v>
      </c>
      <c r="I536" s="10">
        <v>0.011363636363636364</v>
      </c>
      <c r="J536" s="48" t="s">
        <v>1622</v>
      </c>
    </row>
    <row r="537" spans="2:10" ht="12.75">
      <c r="B537" s="34" t="s">
        <v>685</v>
      </c>
      <c r="C537" s="35" t="s">
        <v>117</v>
      </c>
      <c r="D537" s="45" t="s">
        <v>1623</v>
      </c>
      <c r="E537" s="35" t="s">
        <v>1624</v>
      </c>
      <c r="F537" s="35" t="s">
        <v>766</v>
      </c>
      <c r="G537" s="53">
        <v>0.11508951406649616</v>
      </c>
      <c r="H537" s="35" t="s">
        <v>719</v>
      </c>
      <c r="I537" s="10">
        <v>0.020460358056265986</v>
      </c>
      <c r="J537" s="48" t="s">
        <v>1203</v>
      </c>
    </row>
    <row r="538" spans="2:10" ht="12.75">
      <c r="B538" s="34" t="s">
        <v>685</v>
      </c>
      <c r="C538" s="35" t="s">
        <v>170</v>
      </c>
      <c r="D538" s="45" t="s">
        <v>1628</v>
      </c>
      <c r="E538" s="35" t="s">
        <v>1027</v>
      </c>
      <c r="F538" s="35" t="s">
        <v>771</v>
      </c>
      <c r="G538" s="53">
        <v>0.12941176470588237</v>
      </c>
      <c r="H538" s="35" t="s">
        <v>782</v>
      </c>
      <c r="I538" s="10">
        <v>0.047058823529411764</v>
      </c>
      <c r="J538" s="48" t="s">
        <v>926</v>
      </c>
    </row>
    <row r="539" spans="2:10" ht="12.75">
      <c r="B539" s="34" t="s">
        <v>685</v>
      </c>
      <c r="C539" s="35" t="s">
        <v>124</v>
      </c>
      <c r="D539" s="45" t="s">
        <v>1629</v>
      </c>
      <c r="E539" s="35" t="s">
        <v>1086</v>
      </c>
      <c r="F539" s="35" t="s">
        <v>967</v>
      </c>
      <c r="G539" s="53">
        <v>0.14545454545454545</v>
      </c>
      <c r="H539" s="35" t="s">
        <v>714</v>
      </c>
      <c r="I539" s="10">
        <v>0.04242424242424243</v>
      </c>
      <c r="J539" s="48" t="s">
        <v>715</v>
      </c>
    </row>
    <row r="540" spans="2:10" ht="12.75">
      <c r="B540" s="34" t="s">
        <v>685</v>
      </c>
      <c r="C540" s="35" t="s">
        <v>126</v>
      </c>
      <c r="D540" s="45" t="s">
        <v>1631</v>
      </c>
      <c r="E540" s="35" t="s">
        <v>981</v>
      </c>
      <c r="F540" s="35" t="s">
        <v>714</v>
      </c>
      <c r="G540" s="53">
        <v>0.12727272727272726</v>
      </c>
      <c r="H540" s="35" t="s">
        <v>738</v>
      </c>
      <c r="I540" s="10">
        <v>0.05454545454545454</v>
      </c>
      <c r="J540" s="48" t="s">
        <v>1632</v>
      </c>
    </row>
    <row r="541" spans="2:10" ht="12.75">
      <c r="B541" s="34" t="s">
        <v>685</v>
      </c>
      <c r="C541" s="35" t="s">
        <v>127</v>
      </c>
      <c r="D541" s="45" t="s">
        <v>1633</v>
      </c>
      <c r="E541" s="35" t="s">
        <v>1634</v>
      </c>
      <c r="F541" s="35" t="s">
        <v>952</v>
      </c>
      <c r="G541" s="53">
        <v>0.13382899628252787</v>
      </c>
      <c r="H541" s="35" t="s">
        <v>728</v>
      </c>
      <c r="I541" s="10">
        <v>0.03717472118959108</v>
      </c>
      <c r="J541" s="48" t="s">
        <v>1635</v>
      </c>
    </row>
    <row r="542" spans="2:10" ht="12.75">
      <c r="B542" s="34" t="s">
        <v>685</v>
      </c>
      <c r="C542" s="35" t="s">
        <v>130</v>
      </c>
      <c r="D542" s="45" t="s">
        <v>1638</v>
      </c>
      <c r="E542" s="35" t="s">
        <v>1220</v>
      </c>
      <c r="F542" s="35" t="s">
        <v>837</v>
      </c>
      <c r="G542" s="53">
        <v>0.12444444444444444</v>
      </c>
      <c r="H542" s="35" t="s">
        <v>847</v>
      </c>
      <c r="I542" s="10">
        <v>0.057777777777777775</v>
      </c>
      <c r="J542" s="48" t="s">
        <v>1173</v>
      </c>
    </row>
    <row r="543" spans="2:10" ht="12.75">
      <c r="B543" s="34" t="s">
        <v>685</v>
      </c>
      <c r="C543" s="35" t="s">
        <v>131</v>
      </c>
      <c r="D543" s="45" t="s">
        <v>1639</v>
      </c>
      <c r="E543" s="35" t="s">
        <v>1640</v>
      </c>
      <c r="F543" s="35" t="s">
        <v>709</v>
      </c>
      <c r="G543" s="53">
        <v>0.11724137931034483</v>
      </c>
      <c r="H543" s="35" t="s">
        <v>708</v>
      </c>
      <c r="I543" s="10">
        <v>0.15172413793103448</v>
      </c>
      <c r="J543" s="48" t="s">
        <v>1641</v>
      </c>
    </row>
    <row r="544" spans="2:10" ht="12.75">
      <c r="B544" s="34" t="s">
        <v>685</v>
      </c>
      <c r="C544" s="35" t="s">
        <v>132</v>
      </c>
      <c r="D544" s="45" t="s">
        <v>1642</v>
      </c>
      <c r="E544" s="35" t="s">
        <v>1643</v>
      </c>
      <c r="F544" s="35" t="s">
        <v>752</v>
      </c>
      <c r="G544" s="53">
        <v>0.107981220657277</v>
      </c>
      <c r="H544" s="35" t="s">
        <v>714</v>
      </c>
      <c r="I544" s="10">
        <v>0.03286384976525822</v>
      </c>
      <c r="J544" s="48" t="s">
        <v>1644</v>
      </c>
    </row>
    <row r="545" spans="2:10" ht="12.75">
      <c r="B545" s="34" t="s">
        <v>685</v>
      </c>
      <c r="C545" s="35" t="s">
        <v>138</v>
      </c>
      <c r="D545" s="45" t="s">
        <v>931</v>
      </c>
      <c r="E545" s="35" t="s">
        <v>869</v>
      </c>
      <c r="F545" s="35" t="s">
        <v>782</v>
      </c>
      <c r="G545" s="53">
        <v>0.12903225806451613</v>
      </c>
      <c r="H545" s="35" t="s">
        <v>738</v>
      </c>
      <c r="I545" s="10">
        <v>0.0967741935483871</v>
      </c>
      <c r="J545" s="48" t="s">
        <v>1063</v>
      </c>
    </row>
    <row r="546" spans="2:10" ht="12.75">
      <c r="B546" s="34" t="s">
        <v>685</v>
      </c>
      <c r="C546" s="35" t="s">
        <v>179</v>
      </c>
      <c r="D546" s="45" t="s">
        <v>1653</v>
      </c>
      <c r="E546" s="35" t="s">
        <v>987</v>
      </c>
      <c r="F546" s="35" t="s">
        <v>847</v>
      </c>
      <c r="G546" s="53">
        <v>0.1015625</v>
      </c>
      <c r="H546" s="35" t="s">
        <v>782</v>
      </c>
      <c r="I546" s="10">
        <v>0.03125</v>
      </c>
      <c r="J546" s="48" t="s">
        <v>1654</v>
      </c>
    </row>
    <row r="547" spans="2:10" ht="12.75">
      <c r="B547" s="34" t="s">
        <v>685</v>
      </c>
      <c r="C547" s="35" t="s">
        <v>185</v>
      </c>
      <c r="D547" s="45" t="s">
        <v>1658</v>
      </c>
      <c r="E547" s="35" t="s">
        <v>1659</v>
      </c>
      <c r="F547" s="35" t="s">
        <v>1183</v>
      </c>
      <c r="G547" s="53">
        <v>0.1735668789808917</v>
      </c>
      <c r="H547" s="35" t="s">
        <v>806</v>
      </c>
      <c r="I547" s="10">
        <v>0.052547770700636945</v>
      </c>
      <c r="J547" s="48" t="s">
        <v>1035</v>
      </c>
    </row>
    <row r="548" spans="2:10" ht="12.75">
      <c r="B548" s="34" t="s">
        <v>685</v>
      </c>
      <c r="C548" s="35" t="s">
        <v>191</v>
      </c>
      <c r="D548" s="45" t="s">
        <v>1666</v>
      </c>
      <c r="E548" s="35" t="s">
        <v>800</v>
      </c>
      <c r="F548" s="35" t="s">
        <v>857</v>
      </c>
      <c r="G548" s="53">
        <v>0.1111111111111111</v>
      </c>
      <c r="H548" s="35" t="s">
        <v>782</v>
      </c>
      <c r="I548" s="10">
        <v>0.2222222222222222</v>
      </c>
      <c r="J548" s="48" t="s">
        <v>1667</v>
      </c>
    </row>
    <row r="549" spans="2:10" ht="12.75">
      <c r="B549" s="34" t="s">
        <v>685</v>
      </c>
      <c r="C549" s="35" t="s">
        <v>200</v>
      </c>
      <c r="D549" s="45" t="s">
        <v>1670</v>
      </c>
      <c r="E549" s="35" t="s">
        <v>1002</v>
      </c>
      <c r="F549" s="35" t="s">
        <v>738</v>
      </c>
      <c r="G549" s="53">
        <v>0.12</v>
      </c>
      <c r="H549" s="35" t="s">
        <v>738</v>
      </c>
      <c r="I549" s="10">
        <v>0.12</v>
      </c>
      <c r="J549" s="48" t="s">
        <v>1082</v>
      </c>
    </row>
    <row r="550" spans="2:10" ht="12.75">
      <c r="B550" s="34" t="s">
        <v>685</v>
      </c>
      <c r="C550" s="35" t="s">
        <v>203</v>
      </c>
      <c r="D550" s="45" t="s">
        <v>1673</v>
      </c>
      <c r="E550" s="35" t="s">
        <v>800</v>
      </c>
      <c r="F550" s="35" t="s">
        <v>857</v>
      </c>
      <c r="G550" s="53">
        <v>0.1111111111111111</v>
      </c>
      <c r="H550" s="35" t="s">
        <v>796</v>
      </c>
      <c r="I550" s="10">
        <v>0.05555555555555555</v>
      </c>
      <c r="J550" s="48" t="s">
        <v>1674</v>
      </c>
    </row>
    <row r="551" spans="2:10" ht="12.75">
      <c r="B551" s="34" t="s">
        <v>685</v>
      </c>
      <c r="C551" s="35" t="s">
        <v>206</v>
      </c>
      <c r="D551" s="45" t="s">
        <v>1676</v>
      </c>
      <c r="E551" s="35" t="s">
        <v>854</v>
      </c>
      <c r="F551" s="35" t="s">
        <v>850</v>
      </c>
      <c r="G551" s="53">
        <v>0.11904761904761904</v>
      </c>
      <c r="H551" s="35" t="s">
        <v>796</v>
      </c>
      <c r="I551" s="10">
        <v>0.023809523809523808</v>
      </c>
      <c r="J551" s="48" t="s">
        <v>1677</v>
      </c>
    </row>
    <row r="552" spans="2:10" ht="12.75">
      <c r="B552" s="34" t="s">
        <v>685</v>
      </c>
      <c r="C552" s="35" t="s">
        <v>211</v>
      </c>
      <c r="D552" s="45" t="s">
        <v>1679</v>
      </c>
      <c r="E552" s="35" t="s">
        <v>967</v>
      </c>
      <c r="F552" s="35" t="s">
        <v>782</v>
      </c>
      <c r="G552" s="53">
        <v>0.16666666666666666</v>
      </c>
      <c r="H552" s="35" t="s">
        <v>822</v>
      </c>
      <c r="I552" s="10">
        <v>0</v>
      </c>
      <c r="J552" s="48" t="s">
        <v>1680</v>
      </c>
    </row>
    <row r="553" spans="2:10" ht="12.75">
      <c r="B553" s="34" t="s">
        <v>685</v>
      </c>
      <c r="C553" s="35" t="s">
        <v>231</v>
      </c>
      <c r="D553" s="45" t="s">
        <v>1694</v>
      </c>
      <c r="E553" s="35" t="s">
        <v>1695</v>
      </c>
      <c r="F553" s="35" t="s">
        <v>1002</v>
      </c>
      <c r="G553" s="53">
        <v>0.17985611510791366</v>
      </c>
      <c r="H553" s="35" t="s">
        <v>782</v>
      </c>
      <c r="I553" s="10">
        <v>0.02877697841726619</v>
      </c>
      <c r="J553" s="48" t="s">
        <v>1440</v>
      </c>
    </row>
    <row r="554" spans="2:10" ht="12.75">
      <c r="B554" s="34" t="s">
        <v>685</v>
      </c>
      <c r="C554" s="35" t="s">
        <v>237</v>
      </c>
      <c r="D554" s="45" t="s">
        <v>1699</v>
      </c>
      <c r="E554" s="35" t="s">
        <v>1111</v>
      </c>
      <c r="F554" s="35" t="s">
        <v>714</v>
      </c>
      <c r="G554" s="53">
        <v>0.1</v>
      </c>
      <c r="H554" s="35" t="s">
        <v>857</v>
      </c>
      <c r="I554" s="10">
        <v>0.02857142857142857</v>
      </c>
      <c r="J554" s="48" t="s">
        <v>1558</v>
      </c>
    </row>
    <row r="555" spans="2:10" ht="12.75">
      <c r="B555" s="34" t="s">
        <v>685</v>
      </c>
      <c r="C555" s="35" t="s">
        <v>424</v>
      </c>
      <c r="D555" s="45" t="s">
        <v>1701</v>
      </c>
      <c r="E555" s="35" t="s">
        <v>709</v>
      </c>
      <c r="F555" s="35" t="s">
        <v>857</v>
      </c>
      <c r="G555" s="53">
        <v>0.11764705882352941</v>
      </c>
      <c r="H555" s="35" t="s">
        <v>796</v>
      </c>
      <c r="I555" s="10">
        <v>0.058823529411764705</v>
      </c>
      <c r="J555" s="48" t="s">
        <v>1440</v>
      </c>
    </row>
    <row r="556" spans="2:10" ht="13.5" thickBot="1">
      <c r="B556" s="37" t="s">
        <v>685</v>
      </c>
      <c r="C556" s="38" t="s">
        <v>249</v>
      </c>
      <c r="D556" s="46" t="s">
        <v>1705</v>
      </c>
      <c r="E556" s="38" t="s">
        <v>765</v>
      </c>
      <c r="F556" s="38" t="s">
        <v>904</v>
      </c>
      <c r="G556" s="55">
        <v>0.16842105263157894</v>
      </c>
      <c r="H556" s="38" t="s">
        <v>808</v>
      </c>
      <c r="I556" s="14">
        <v>0.06315789473684211</v>
      </c>
      <c r="J556" s="50" t="s">
        <v>744</v>
      </c>
    </row>
    <row r="557" spans="2:10" ht="12.75">
      <c r="B557" s="57" t="s">
        <v>686</v>
      </c>
      <c r="C557" s="58" t="s">
        <v>167</v>
      </c>
      <c r="D557" s="59" t="s">
        <v>1729</v>
      </c>
      <c r="E557" s="58" t="s">
        <v>1730</v>
      </c>
      <c r="F557" s="58" t="s">
        <v>893</v>
      </c>
      <c r="G557" s="60">
        <v>0.1</v>
      </c>
      <c r="H557" s="58" t="s">
        <v>837</v>
      </c>
      <c r="I557" s="6">
        <v>0.0875</v>
      </c>
      <c r="J557" s="61" t="s">
        <v>1041</v>
      </c>
    </row>
    <row r="558" spans="2:10" ht="12.75">
      <c r="B558" s="34" t="s">
        <v>686</v>
      </c>
      <c r="C558" s="35" t="s">
        <v>92</v>
      </c>
      <c r="D558" s="45" t="s">
        <v>1734</v>
      </c>
      <c r="E558" s="35" t="s">
        <v>1057</v>
      </c>
      <c r="F558" s="35" t="s">
        <v>840</v>
      </c>
      <c r="G558" s="53">
        <v>0.10887096774193548</v>
      </c>
      <c r="H558" s="35" t="s">
        <v>782</v>
      </c>
      <c r="I558" s="10">
        <v>0.016129032258064516</v>
      </c>
      <c r="J558" s="48" t="s">
        <v>1735</v>
      </c>
    </row>
    <row r="559" spans="2:10" ht="12.75">
      <c r="B559" s="34" t="s">
        <v>686</v>
      </c>
      <c r="C559" s="35" t="s">
        <v>93</v>
      </c>
      <c r="D559" s="45" t="s">
        <v>1736</v>
      </c>
      <c r="E559" s="35" t="s">
        <v>1737</v>
      </c>
      <c r="F559" s="35" t="s">
        <v>1155</v>
      </c>
      <c r="G559" s="53">
        <v>0.16486486486486487</v>
      </c>
      <c r="H559" s="35" t="s">
        <v>808</v>
      </c>
      <c r="I559" s="10">
        <v>0.016216216216216217</v>
      </c>
      <c r="J559" s="48" t="s">
        <v>1738</v>
      </c>
    </row>
    <row r="560" spans="2:10" ht="12.75">
      <c r="B560" s="34" t="s">
        <v>686</v>
      </c>
      <c r="C560" s="35" t="s">
        <v>95</v>
      </c>
      <c r="D560" s="45" t="s">
        <v>1741</v>
      </c>
      <c r="E560" s="35" t="s">
        <v>1742</v>
      </c>
      <c r="F560" s="35" t="s">
        <v>967</v>
      </c>
      <c r="G560" s="53">
        <v>0.1411764705882353</v>
      </c>
      <c r="H560" s="35" t="s">
        <v>782</v>
      </c>
      <c r="I560" s="10">
        <v>0.023529411764705882</v>
      </c>
      <c r="J560" s="48" t="s">
        <v>1743</v>
      </c>
    </row>
    <row r="561" spans="2:10" ht="12.75">
      <c r="B561" s="34" t="s">
        <v>686</v>
      </c>
      <c r="C561" s="35" t="s">
        <v>97</v>
      </c>
      <c r="D561" s="45" t="s">
        <v>1747</v>
      </c>
      <c r="E561" s="35" t="s">
        <v>1748</v>
      </c>
      <c r="F561" s="35" t="s">
        <v>860</v>
      </c>
      <c r="G561" s="53">
        <v>0.1206896551724138</v>
      </c>
      <c r="H561" s="35" t="s">
        <v>714</v>
      </c>
      <c r="I561" s="10">
        <v>0.040229885057471264</v>
      </c>
      <c r="J561" s="48" t="s">
        <v>744</v>
      </c>
    </row>
    <row r="562" spans="2:10" ht="12.75">
      <c r="B562" s="34" t="s">
        <v>686</v>
      </c>
      <c r="C562" s="35" t="s">
        <v>98</v>
      </c>
      <c r="D562" s="45" t="s">
        <v>1749</v>
      </c>
      <c r="E562" s="35" t="s">
        <v>1750</v>
      </c>
      <c r="F562" s="35" t="s">
        <v>1078</v>
      </c>
      <c r="G562" s="53">
        <v>0.13953488372093023</v>
      </c>
      <c r="H562" s="35" t="s">
        <v>709</v>
      </c>
      <c r="I562" s="10">
        <v>0.07906976744186046</v>
      </c>
      <c r="J562" s="48" t="s">
        <v>861</v>
      </c>
    </row>
    <row r="563" spans="2:10" ht="12.75">
      <c r="B563" s="34" t="s">
        <v>686</v>
      </c>
      <c r="C563" s="35" t="s">
        <v>99</v>
      </c>
      <c r="D563" s="45" t="s">
        <v>1751</v>
      </c>
      <c r="E563" s="35" t="s">
        <v>1023</v>
      </c>
      <c r="F563" s="35" t="s">
        <v>724</v>
      </c>
      <c r="G563" s="53">
        <v>0.18</v>
      </c>
      <c r="H563" s="35" t="s">
        <v>738</v>
      </c>
      <c r="I563" s="10">
        <v>0.06</v>
      </c>
      <c r="J563" s="48" t="s">
        <v>734</v>
      </c>
    </row>
    <row r="564" spans="2:10" ht="12.75">
      <c r="B564" s="34" t="s">
        <v>686</v>
      </c>
      <c r="C564" s="35" t="s">
        <v>101</v>
      </c>
      <c r="D564" s="45" t="s">
        <v>1753</v>
      </c>
      <c r="E564" s="35" t="s">
        <v>786</v>
      </c>
      <c r="F564" s="35" t="s">
        <v>771</v>
      </c>
      <c r="G564" s="53">
        <v>0.16176470588235295</v>
      </c>
      <c r="H564" s="35" t="s">
        <v>796</v>
      </c>
      <c r="I564" s="10">
        <v>0.014705882352941176</v>
      </c>
      <c r="J564" s="48" t="s">
        <v>1600</v>
      </c>
    </row>
    <row r="565" spans="2:10" ht="12.75">
      <c r="B565" s="34" t="s">
        <v>686</v>
      </c>
      <c r="C565" s="35" t="s">
        <v>102</v>
      </c>
      <c r="D565" s="45" t="s">
        <v>1754</v>
      </c>
      <c r="E565" s="35" t="s">
        <v>1123</v>
      </c>
      <c r="F565" s="35" t="s">
        <v>869</v>
      </c>
      <c r="G565" s="53">
        <v>0.13247863247863248</v>
      </c>
      <c r="H565" s="35" t="s">
        <v>748</v>
      </c>
      <c r="I565" s="10">
        <v>0.05128205128205128</v>
      </c>
      <c r="J565" s="48" t="s">
        <v>1165</v>
      </c>
    </row>
    <row r="566" spans="2:10" ht="12.75">
      <c r="B566" s="34" t="s">
        <v>686</v>
      </c>
      <c r="C566" s="35" t="s">
        <v>103</v>
      </c>
      <c r="D566" s="45" t="s">
        <v>1755</v>
      </c>
      <c r="E566" s="35" t="s">
        <v>792</v>
      </c>
      <c r="F566" s="35" t="s">
        <v>808</v>
      </c>
      <c r="G566" s="53">
        <v>0.14634146341463414</v>
      </c>
      <c r="H566" s="35" t="s">
        <v>796</v>
      </c>
      <c r="I566" s="10">
        <v>0.024390243902439025</v>
      </c>
      <c r="J566" s="48" t="s">
        <v>1756</v>
      </c>
    </row>
    <row r="567" spans="2:10" ht="12.75">
      <c r="B567" s="34" t="s">
        <v>686</v>
      </c>
      <c r="C567" s="35" t="s">
        <v>107</v>
      </c>
      <c r="D567" s="45" t="s">
        <v>1764</v>
      </c>
      <c r="E567" s="35" t="s">
        <v>890</v>
      </c>
      <c r="F567" s="35" t="s">
        <v>904</v>
      </c>
      <c r="G567" s="53">
        <v>0.12121212121212122</v>
      </c>
      <c r="H567" s="35" t="s">
        <v>850</v>
      </c>
      <c r="I567" s="10">
        <v>0.03787878787878788</v>
      </c>
      <c r="J567" s="48" t="s">
        <v>1743</v>
      </c>
    </row>
    <row r="568" spans="2:10" ht="12.75">
      <c r="B568" s="34" t="s">
        <v>686</v>
      </c>
      <c r="C568" s="35" t="s">
        <v>108</v>
      </c>
      <c r="D568" s="45" t="s">
        <v>1765</v>
      </c>
      <c r="E568" s="35" t="s">
        <v>1766</v>
      </c>
      <c r="F568" s="35" t="s">
        <v>1160</v>
      </c>
      <c r="G568" s="53">
        <v>0.18253968253968253</v>
      </c>
      <c r="H568" s="35" t="s">
        <v>709</v>
      </c>
      <c r="I568" s="10">
        <v>0.04497354497354497</v>
      </c>
      <c r="J568" s="48" t="s">
        <v>1300</v>
      </c>
    </row>
    <row r="569" spans="2:10" ht="12.75">
      <c r="B569" s="34" t="s">
        <v>686</v>
      </c>
      <c r="C569" s="35" t="s">
        <v>109</v>
      </c>
      <c r="D569" s="45" t="s">
        <v>1767</v>
      </c>
      <c r="E569" s="35" t="s">
        <v>1768</v>
      </c>
      <c r="F569" s="35" t="s">
        <v>1769</v>
      </c>
      <c r="G569" s="53">
        <v>0.11261261261261261</v>
      </c>
      <c r="H569" s="35" t="s">
        <v>1769</v>
      </c>
      <c r="I569" s="10">
        <v>0.11261261261261261</v>
      </c>
      <c r="J569" s="48" t="s">
        <v>1206</v>
      </c>
    </row>
    <row r="570" spans="2:10" ht="12.75">
      <c r="B570" s="34" t="s">
        <v>686</v>
      </c>
      <c r="C570" s="35" t="s">
        <v>111</v>
      </c>
      <c r="D570" s="45" t="s">
        <v>1772</v>
      </c>
      <c r="E570" s="35" t="s">
        <v>1773</v>
      </c>
      <c r="F570" s="35" t="s">
        <v>840</v>
      </c>
      <c r="G570" s="53">
        <v>0.15083798882681565</v>
      </c>
      <c r="H570" s="35" t="s">
        <v>850</v>
      </c>
      <c r="I570" s="10">
        <v>0.027932960893854747</v>
      </c>
      <c r="J570" s="48" t="s">
        <v>1046</v>
      </c>
    </row>
    <row r="571" spans="2:10" ht="12.75">
      <c r="B571" s="34" t="s">
        <v>686</v>
      </c>
      <c r="C571" s="35" t="s">
        <v>112</v>
      </c>
      <c r="D571" s="45" t="s">
        <v>1774</v>
      </c>
      <c r="E571" s="35" t="s">
        <v>1775</v>
      </c>
      <c r="F571" s="35" t="s">
        <v>792</v>
      </c>
      <c r="G571" s="53">
        <v>0.1626984126984127</v>
      </c>
      <c r="H571" s="35" t="s">
        <v>724</v>
      </c>
      <c r="I571" s="10">
        <v>0.03571428571428571</v>
      </c>
      <c r="J571" s="48" t="s">
        <v>1271</v>
      </c>
    </row>
    <row r="572" spans="2:10" ht="12.75">
      <c r="B572" s="34" t="s">
        <v>686</v>
      </c>
      <c r="C572" s="35" t="s">
        <v>113</v>
      </c>
      <c r="D572" s="45" t="s">
        <v>1776</v>
      </c>
      <c r="E572" s="35" t="s">
        <v>1198</v>
      </c>
      <c r="F572" s="35" t="s">
        <v>800</v>
      </c>
      <c r="G572" s="53">
        <v>0.1836734693877551</v>
      </c>
      <c r="H572" s="35" t="s">
        <v>857</v>
      </c>
      <c r="I572" s="10">
        <v>0.02040816326530612</v>
      </c>
      <c r="J572" s="48" t="s">
        <v>1743</v>
      </c>
    </row>
    <row r="573" spans="2:10" ht="12.75">
      <c r="B573" s="34" t="s">
        <v>686</v>
      </c>
      <c r="C573" s="35" t="s">
        <v>115</v>
      </c>
      <c r="D573" s="45" t="s">
        <v>1779</v>
      </c>
      <c r="E573" s="35" t="s">
        <v>1263</v>
      </c>
      <c r="F573" s="35" t="s">
        <v>840</v>
      </c>
      <c r="G573" s="53">
        <v>0.1232876712328767</v>
      </c>
      <c r="H573" s="35" t="s">
        <v>850</v>
      </c>
      <c r="I573" s="10">
        <v>0.0228310502283105</v>
      </c>
      <c r="J573" s="48" t="s">
        <v>1592</v>
      </c>
    </row>
    <row r="574" spans="2:10" ht="12.75">
      <c r="B574" s="34" t="s">
        <v>686</v>
      </c>
      <c r="C574" s="35" t="s">
        <v>116</v>
      </c>
      <c r="D574" s="45" t="s">
        <v>1780</v>
      </c>
      <c r="E574" s="35" t="s">
        <v>990</v>
      </c>
      <c r="F574" s="35" t="s">
        <v>792</v>
      </c>
      <c r="G574" s="53">
        <v>0.10406091370558376</v>
      </c>
      <c r="H574" s="35" t="s">
        <v>737</v>
      </c>
      <c r="I574" s="10">
        <v>0.09644670050761421</v>
      </c>
      <c r="J574" s="48" t="s">
        <v>1781</v>
      </c>
    </row>
    <row r="575" spans="2:10" ht="12.75">
      <c r="B575" s="34" t="s">
        <v>686</v>
      </c>
      <c r="C575" s="35" t="s">
        <v>168</v>
      </c>
      <c r="D575" s="45" t="s">
        <v>1782</v>
      </c>
      <c r="E575" s="35" t="s">
        <v>829</v>
      </c>
      <c r="F575" s="35" t="s">
        <v>771</v>
      </c>
      <c r="G575" s="53">
        <v>0.11702127659574468</v>
      </c>
      <c r="H575" s="35" t="s">
        <v>714</v>
      </c>
      <c r="I575" s="10">
        <v>0.07446808510638298</v>
      </c>
      <c r="J575" s="48" t="s">
        <v>1248</v>
      </c>
    </row>
    <row r="576" spans="2:10" ht="12.75">
      <c r="B576" s="34" t="s">
        <v>686</v>
      </c>
      <c r="C576" s="35" t="s">
        <v>169</v>
      </c>
      <c r="D576" s="45" t="s">
        <v>1786</v>
      </c>
      <c r="E576" s="35" t="s">
        <v>1787</v>
      </c>
      <c r="F576" s="35" t="s">
        <v>1425</v>
      </c>
      <c r="G576" s="53">
        <v>0.14207650273224043</v>
      </c>
      <c r="H576" s="35" t="s">
        <v>837</v>
      </c>
      <c r="I576" s="10">
        <v>0.051001821493624776</v>
      </c>
      <c r="J576" s="48" t="s">
        <v>1440</v>
      </c>
    </row>
    <row r="577" spans="2:10" ht="12.75">
      <c r="B577" s="34" t="s">
        <v>686</v>
      </c>
      <c r="C577" s="35" t="s">
        <v>132</v>
      </c>
      <c r="D577" s="45" t="s">
        <v>1814</v>
      </c>
      <c r="E577" s="35" t="s">
        <v>1815</v>
      </c>
      <c r="F577" s="35" t="s">
        <v>1213</v>
      </c>
      <c r="G577" s="53">
        <v>0.14652014652014653</v>
      </c>
      <c r="H577" s="35" t="s">
        <v>904</v>
      </c>
      <c r="I577" s="10">
        <v>0.05860805860805861</v>
      </c>
      <c r="J577" s="48" t="s">
        <v>1004</v>
      </c>
    </row>
    <row r="578" spans="2:10" ht="12.75">
      <c r="B578" s="34" t="s">
        <v>686</v>
      </c>
      <c r="C578" s="35" t="s">
        <v>133</v>
      </c>
      <c r="D578" s="45" t="s">
        <v>1391</v>
      </c>
      <c r="E578" s="35" t="s">
        <v>1816</v>
      </c>
      <c r="F578" s="35" t="s">
        <v>1098</v>
      </c>
      <c r="G578" s="53">
        <v>0.14965986394557823</v>
      </c>
      <c r="H578" s="35" t="s">
        <v>729</v>
      </c>
      <c r="I578" s="10">
        <v>0.047619047619047616</v>
      </c>
      <c r="J578" s="48" t="s">
        <v>861</v>
      </c>
    </row>
    <row r="579" spans="2:10" ht="12.75">
      <c r="B579" s="34" t="s">
        <v>686</v>
      </c>
      <c r="C579" s="35" t="s">
        <v>134</v>
      </c>
      <c r="D579" s="45" t="s">
        <v>1391</v>
      </c>
      <c r="E579" s="35" t="s">
        <v>1160</v>
      </c>
      <c r="F579" s="35" t="s">
        <v>728</v>
      </c>
      <c r="G579" s="53">
        <v>0.14492753623188406</v>
      </c>
      <c r="H579" s="35" t="s">
        <v>822</v>
      </c>
      <c r="I579" s="10">
        <v>0</v>
      </c>
      <c r="J579" s="48" t="s">
        <v>1817</v>
      </c>
    </row>
    <row r="580" spans="2:10" ht="12.75">
      <c r="B580" s="34" t="s">
        <v>686</v>
      </c>
      <c r="C580" s="35" t="s">
        <v>137</v>
      </c>
      <c r="D580" s="45" t="s">
        <v>1821</v>
      </c>
      <c r="E580" s="35" t="s">
        <v>1822</v>
      </c>
      <c r="F580" s="35" t="s">
        <v>847</v>
      </c>
      <c r="G580" s="53">
        <v>0.15476190476190477</v>
      </c>
      <c r="H580" s="35" t="s">
        <v>822</v>
      </c>
      <c r="I580" s="10">
        <v>0</v>
      </c>
      <c r="J580" s="48" t="s">
        <v>1823</v>
      </c>
    </row>
    <row r="581" spans="2:10" ht="12.75">
      <c r="B581" s="34" t="s">
        <v>686</v>
      </c>
      <c r="C581" s="35" t="s">
        <v>172</v>
      </c>
      <c r="D581" s="45" t="s">
        <v>1826</v>
      </c>
      <c r="E581" s="35" t="s">
        <v>869</v>
      </c>
      <c r="F581" s="35" t="s">
        <v>808</v>
      </c>
      <c r="G581" s="53">
        <v>0.1935483870967742</v>
      </c>
      <c r="H581" s="35" t="s">
        <v>822</v>
      </c>
      <c r="I581" s="10">
        <v>0</v>
      </c>
      <c r="J581" s="48" t="s">
        <v>1490</v>
      </c>
    </row>
    <row r="582" spans="2:10" ht="12.75">
      <c r="B582" s="34" t="s">
        <v>686</v>
      </c>
      <c r="C582" s="35" t="s">
        <v>173</v>
      </c>
      <c r="D582" s="45" t="s">
        <v>1827</v>
      </c>
      <c r="E582" s="35" t="s">
        <v>1425</v>
      </c>
      <c r="F582" s="35" t="s">
        <v>748</v>
      </c>
      <c r="G582" s="53">
        <v>0.15384615384615385</v>
      </c>
      <c r="H582" s="35" t="s">
        <v>857</v>
      </c>
      <c r="I582" s="10">
        <v>0.02564102564102564</v>
      </c>
      <c r="J582" s="48" t="s">
        <v>894</v>
      </c>
    </row>
    <row r="583" spans="2:10" ht="12.75">
      <c r="B583" s="34" t="s">
        <v>686</v>
      </c>
      <c r="C583" s="35" t="s">
        <v>183</v>
      </c>
      <c r="D583" s="45" t="s">
        <v>1839</v>
      </c>
      <c r="E583" s="35" t="s">
        <v>1111</v>
      </c>
      <c r="F583" s="35" t="s">
        <v>728</v>
      </c>
      <c r="G583" s="53">
        <v>0.14285714285714285</v>
      </c>
      <c r="H583" s="35" t="s">
        <v>857</v>
      </c>
      <c r="I583" s="10">
        <v>0.02857142857142857</v>
      </c>
      <c r="J583" s="48" t="s">
        <v>1840</v>
      </c>
    </row>
    <row r="584" spans="2:10" ht="12.75">
      <c r="B584" s="34" t="s">
        <v>686</v>
      </c>
      <c r="C584" s="35" t="s">
        <v>185</v>
      </c>
      <c r="D584" s="45" t="s">
        <v>1842</v>
      </c>
      <c r="E584" s="35" t="s">
        <v>833</v>
      </c>
      <c r="F584" s="35" t="s">
        <v>728</v>
      </c>
      <c r="G584" s="53">
        <v>0.1724137931034483</v>
      </c>
      <c r="H584" s="35" t="s">
        <v>796</v>
      </c>
      <c r="I584" s="10">
        <v>0.017241379310344827</v>
      </c>
      <c r="J584" s="48" t="s">
        <v>1738</v>
      </c>
    </row>
    <row r="585" spans="2:10" ht="12.75">
      <c r="B585" s="34" t="s">
        <v>686</v>
      </c>
      <c r="C585" s="35" t="s">
        <v>186</v>
      </c>
      <c r="D585" s="45" t="s">
        <v>1844</v>
      </c>
      <c r="E585" s="35" t="s">
        <v>1172</v>
      </c>
      <c r="F585" s="35" t="s">
        <v>847</v>
      </c>
      <c r="G585" s="53">
        <v>0.13978494623655913</v>
      </c>
      <c r="H585" s="35" t="s">
        <v>857</v>
      </c>
      <c r="I585" s="10">
        <v>0.021505376344086023</v>
      </c>
      <c r="J585" s="48" t="s">
        <v>930</v>
      </c>
    </row>
    <row r="586" spans="2:10" ht="12.75">
      <c r="B586" s="34" t="s">
        <v>686</v>
      </c>
      <c r="C586" s="35" t="s">
        <v>192</v>
      </c>
      <c r="D586" s="45" t="s">
        <v>1847</v>
      </c>
      <c r="E586" s="35" t="s">
        <v>821</v>
      </c>
      <c r="F586" s="35" t="s">
        <v>738</v>
      </c>
      <c r="G586" s="53">
        <v>0.11538461538461539</v>
      </c>
      <c r="H586" s="35" t="s">
        <v>857</v>
      </c>
      <c r="I586" s="10">
        <v>0.07692307692307693</v>
      </c>
      <c r="J586" s="48" t="s">
        <v>767</v>
      </c>
    </row>
    <row r="587" spans="2:10" ht="12.75">
      <c r="B587" s="34" t="s">
        <v>686</v>
      </c>
      <c r="C587" s="35" t="s">
        <v>193</v>
      </c>
      <c r="D587" s="45" t="s">
        <v>1849</v>
      </c>
      <c r="E587" s="35" t="s">
        <v>773</v>
      </c>
      <c r="F587" s="35" t="s">
        <v>904</v>
      </c>
      <c r="G587" s="53">
        <v>0.11678832116788321</v>
      </c>
      <c r="H587" s="35" t="s">
        <v>850</v>
      </c>
      <c r="I587" s="10">
        <v>0.0364963503649635</v>
      </c>
      <c r="J587" s="48" t="s">
        <v>1850</v>
      </c>
    </row>
    <row r="588" spans="2:10" ht="12.75">
      <c r="B588" s="34" t="s">
        <v>686</v>
      </c>
      <c r="C588" s="35" t="s">
        <v>195</v>
      </c>
      <c r="D588" s="45" t="s">
        <v>1851</v>
      </c>
      <c r="E588" s="35" t="s">
        <v>951</v>
      </c>
      <c r="F588" s="35" t="s">
        <v>728</v>
      </c>
      <c r="G588" s="53">
        <v>0.15151515151515152</v>
      </c>
      <c r="H588" s="35" t="s">
        <v>822</v>
      </c>
      <c r="I588" s="10">
        <v>0</v>
      </c>
      <c r="J588" s="48" t="s">
        <v>1852</v>
      </c>
    </row>
    <row r="589" spans="2:10" ht="12.75">
      <c r="B589" s="34" t="s">
        <v>686</v>
      </c>
      <c r="C589" s="35" t="s">
        <v>196</v>
      </c>
      <c r="D589" s="45" t="s">
        <v>1853</v>
      </c>
      <c r="E589" s="35" t="s">
        <v>1322</v>
      </c>
      <c r="F589" s="35" t="s">
        <v>854</v>
      </c>
      <c r="G589" s="53">
        <v>0.13815789473684212</v>
      </c>
      <c r="H589" s="35" t="s">
        <v>998</v>
      </c>
      <c r="I589" s="10">
        <v>0.049342105263157895</v>
      </c>
      <c r="J589" s="48" t="s">
        <v>1061</v>
      </c>
    </row>
    <row r="590" spans="2:10" ht="12.75">
      <c r="B590" s="34" t="s">
        <v>686</v>
      </c>
      <c r="C590" s="35" t="s">
        <v>198</v>
      </c>
      <c r="D590" s="45" t="s">
        <v>1855</v>
      </c>
      <c r="E590" s="35" t="s">
        <v>729</v>
      </c>
      <c r="F590" s="35" t="s">
        <v>857</v>
      </c>
      <c r="G590" s="53">
        <v>0.14285714285714285</v>
      </c>
      <c r="H590" s="35" t="s">
        <v>857</v>
      </c>
      <c r="I590" s="10">
        <v>0.14285714285714285</v>
      </c>
      <c r="J590" s="48" t="s">
        <v>1856</v>
      </c>
    </row>
    <row r="591" spans="2:10" ht="12.75">
      <c r="B591" s="34" t="s">
        <v>686</v>
      </c>
      <c r="C591" s="35" t="s">
        <v>207</v>
      </c>
      <c r="D591" s="45" t="s">
        <v>1866</v>
      </c>
      <c r="E591" s="35" t="s">
        <v>981</v>
      </c>
      <c r="F591" s="35" t="s">
        <v>808</v>
      </c>
      <c r="G591" s="53">
        <v>0.10909090909090909</v>
      </c>
      <c r="H591" s="35" t="s">
        <v>822</v>
      </c>
      <c r="I591" s="10">
        <v>0</v>
      </c>
      <c r="J591" s="48" t="s">
        <v>1867</v>
      </c>
    </row>
    <row r="592" spans="2:10" ht="12.75">
      <c r="B592" s="34" t="s">
        <v>686</v>
      </c>
      <c r="C592" s="35" t="s">
        <v>210</v>
      </c>
      <c r="D592" s="45" t="s">
        <v>1870</v>
      </c>
      <c r="E592" s="35" t="s">
        <v>757</v>
      </c>
      <c r="F592" s="35" t="s">
        <v>808</v>
      </c>
      <c r="G592" s="53">
        <v>0.1016949152542373</v>
      </c>
      <c r="H592" s="35" t="s">
        <v>822</v>
      </c>
      <c r="I592" s="10">
        <v>0</v>
      </c>
      <c r="J592" s="48" t="s">
        <v>1677</v>
      </c>
    </row>
    <row r="593" spans="2:10" ht="12.75">
      <c r="B593" s="34" t="s">
        <v>686</v>
      </c>
      <c r="C593" s="35" t="s">
        <v>217</v>
      </c>
      <c r="D593" s="45" t="s">
        <v>1873</v>
      </c>
      <c r="E593" s="35" t="s">
        <v>1874</v>
      </c>
      <c r="F593" s="35" t="s">
        <v>729</v>
      </c>
      <c r="G593" s="53">
        <v>0.18181818181818182</v>
      </c>
      <c r="H593" s="35" t="s">
        <v>822</v>
      </c>
      <c r="I593" s="10">
        <v>0</v>
      </c>
      <c r="J593" s="48" t="s">
        <v>841</v>
      </c>
    </row>
    <row r="594" spans="2:10" ht="12.75">
      <c r="B594" s="34" t="s">
        <v>686</v>
      </c>
      <c r="C594" s="35" t="s">
        <v>221</v>
      </c>
      <c r="D594" s="45" t="s">
        <v>1878</v>
      </c>
      <c r="E594" s="35" t="s">
        <v>737</v>
      </c>
      <c r="F594" s="35" t="s">
        <v>850</v>
      </c>
      <c r="G594" s="53">
        <v>0.13157894736842105</v>
      </c>
      <c r="H594" s="35" t="s">
        <v>822</v>
      </c>
      <c r="I594" s="10">
        <v>0</v>
      </c>
      <c r="J594" s="48" t="s">
        <v>1674</v>
      </c>
    </row>
    <row r="595" spans="2:10" ht="12.75">
      <c r="B595" s="34" t="s">
        <v>686</v>
      </c>
      <c r="C595" s="35" t="s">
        <v>222</v>
      </c>
      <c r="D595" s="45" t="s">
        <v>1879</v>
      </c>
      <c r="E595" s="35" t="s">
        <v>938</v>
      </c>
      <c r="F595" s="35" t="s">
        <v>724</v>
      </c>
      <c r="G595" s="53">
        <v>0.14285714285714285</v>
      </c>
      <c r="H595" s="35" t="s">
        <v>796</v>
      </c>
      <c r="I595" s="10">
        <v>0.015873015873015872</v>
      </c>
      <c r="J595" s="48" t="s">
        <v>1880</v>
      </c>
    </row>
    <row r="596" spans="2:10" ht="12.75">
      <c r="B596" s="34" t="s">
        <v>686</v>
      </c>
      <c r="C596" s="35" t="s">
        <v>227</v>
      </c>
      <c r="D596" s="45" t="s">
        <v>1882</v>
      </c>
      <c r="E596" s="35" t="s">
        <v>1883</v>
      </c>
      <c r="F596" s="35" t="s">
        <v>847</v>
      </c>
      <c r="G596" s="53">
        <v>0.17105263157894737</v>
      </c>
      <c r="H596" s="35" t="s">
        <v>857</v>
      </c>
      <c r="I596" s="10">
        <v>0.02631578947368421</v>
      </c>
      <c r="J596" s="48" t="s">
        <v>1785</v>
      </c>
    </row>
    <row r="597" spans="2:10" ht="13.5" thickBot="1">
      <c r="B597" s="40" t="s">
        <v>686</v>
      </c>
      <c r="C597" s="41" t="s">
        <v>166</v>
      </c>
      <c r="D597" s="47" t="s">
        <v>937</v>
      </c>
      <c r="E597" s="41" t="s">
        <v>718</v>
      </c>
      <c r="F597" s="41" t="s">
        <v>850</v>
      </c>
      <c r="G597" s="56">
        <v>0.1282051282051282</v>
      </c>
      <c r="H597" s="41" t="s">
        <v>738</v>
      </c>
      <c r="I597" s="42">
        <v>0.07692307692307693</v>
      </c>
      <c r="J597" s="51" t="s">
        <v>1886</v>
      </c>
    </row>
    <row r="598" spans="2:10" ht="12.75">
      <c r="B598" s="30" t="s">
        <v>687</v>
      </c>
      <c r="C598" s="31" t="s">
        <v>89</v>
      </c>
      <c r="D598" s="44" t="s">
        <v>687</v>
      </c>
      <c r="E598" s="31" t="s">
        <v>1891</v>
      </c>
      <c r="F598" s="31" t="s">
        <v>727</v>
      </c>
      <c r="G598" s="54">
        <v>0.18714285714285714</v>
      </c>
      <c r="H598" s="31" t="s">
        <v>1385</v>
      </c>
      <c r="I598" s="32">
        <v>0.09142857142857143</v>
      </c>
      <c r="J598" s="49" t="s">
        <v>1667</v>
      </c>
    </row>
    <row r="599" spans="2:10" ht="13.5" thickBot="1">
      <c r="B599" s="37" t="s">
        <v>687</v>
      </c>
      <c r="C599" s="38" t="s">
        <v>112</v>
      </c>
      <c r="D599" s="46" t="s">
        <v>1943</v>
      </c>
      <c r="E599" s="38" t="s">
        <v>1084</v>
      </c>
      <c r="F599" s="38" t="s">
        <v>860</v>
      </c>
      <c r="G599" s="55">
        <v>0.19811320754716982</v>
      </c>
      <c r="H599" s="38" t="s">
        <v>822</v>
      </c>
      <c r="I599" s="14">
        <v>0</v>
      </c>
      <c r="J599" s="50" t="s">
        <v>1944</v>
      </c>
    </row>
    <row r="600" spans="2:10" ht="12.75">
      <c r="B600" s="57" t="s">
        <v>688</v>
      </c>
      <c r="C600" s="58" t="s">
        <v>89</v>
      </c>
      <c r="D600" s="59" t="s">
        <v>688</v>
      </c>
      <c r="E600" s="58" t="s">
        <v>1959</v>
      </c>
      <c r="F600" s="58" t="s">
        <v>1960</v>
      </c>
      <c r="G600" s="60">
        <v>0.1014816885658373</v>
      </c>
      <c r="H600" s="58" t="s">
        <v>832</v>
      </c>
      <c r="I600" s="6">
        <v>0.09812692200167739</v>
      </c>
      <c r="J600" s="61" t="s">
        <v>1961</v>
      </c>
    </row>
    <row r="601" spans="2:10" ht="12.75">
      <c r="B601" s="34" t="s">
        <v>688</v>
      </c>
      <c r="C601" s="35" t="s">
        <v>167</v>
      </c>
      <c r="D601" s="45" t="s">
        <v>1962</v>
      </c>
      <c r="E601" s="35" t="s">
        <v>802</v>
      </c>
      <c r="F601" s="35" t="s">
        <v>774</v>
      </c>
      <c r="G601" s="53">
        <v>0.13768115942028986</v>
      </c>
      <c r="H601" s="35" t="s">
        <v>850</v>
      </c>
      <c r="I601" s="10">
        <v>0.036231884057971016</v>
      </c>
      <c r="J601" s="48" t="s">
        <v>885</v>
      </c>
    </row>
    <row r="602" spans="2:10" ht="12.75">
      <c r="B602" s="34" t="s">
        <v>688</v>
      </c>
      <c r="C602" s="35" t="s">
        <v>92</v>
      </c>
      <c r="D602" s="45" t="s">
        <v>1964</v>
      </c>
      <c r="E602" s="35" t="s">
        <v>1965</v>
      </c>
      <c r="F602" s="35" t="s">
        <v>938</v>
      </c>
      <c r="G602" s="53">
        <v>0.15517241379310345</v>
      </c>
      <c r="H602" s="35" t="s">
        <v>774</v>
      </c>
      <c r="I602" s="10">
        <v>0.046798029556650245</v>
      </c>
      <c r="J602" s="48" t="s">
        <v>1966</v>
      </c>
    </row>
    <row r="603" spans="2:10" ht="12.75">
      <c r="B603" s="34" t="s">
        <v>688</v>
      </c>
      <c r="C603" s="35" t="s">
        <v>93</v>
      </c>
      <c r="D603" s="45" t="s">
        <v>1967</v>
      </c>
      <c r="E603" s="35" t="s">
        <v>1968</v>
      </c>
      <c r="F603" s="35" t="s">
        <v>709</v>
      </c>
      <c r="G603" s="53">
        <v>0.13178294573643412</v>
      </c>
      <c r="H603" s="35" t="s">
        <v>728</v>
      </c>
      <c r="I603" s="10">
        <v>0.07751937984496124</v>
      </c>
      <c r="J603" s="48" t="s">
        <v>1173</v>
      </c>
    </row>
    <row r="604" spans="2:10" ht="12.75">
      <c r="B604" s="34" t="s">
        <v>688</v>
      </c>
      <c r="C604" s="35" t="s">
        <v>94</v>
      </c>
      <c r="D604" s="45" t="s">
        <v>1969</v>
      </c>
      <c r="E604" s="35" t="s">
        <v>1787</v>
      </c>
      <c r="F604" s="35" t="s">
        <v>1627</v>
      </c>
      <c r="G604" s="53">
        <v>0.18761384335154827</v>
      </c>
      <c r="H604" s="35" t="s">
        <v>1078</v>
      </c>
      <c r="I604" s="10">
        <v>0.0546448087431694</v>
      </c>
      <c r="J604" s="48" t="s">
        <v>1970</v>
      </c>
    </row>
    <row r="605" spans="2:10" ht="12.75">
      <c r="B605" s="34" t="s">
        <v>688</v>
      </c>
      <c r="C605" s="35" t="s">
        <v>95</v>
      </c>
      <c r="D605" s="45" t="s">
        <v>1971</v>
      </c>
      <c r="E605" s="35" t="s">
        <v>1920</v>
      </c>
      <c r="F605" s="35" t="s">
        <v>787</v>
      </c>
      <c r="G605" s="53">
        <v>0.13309352517985612</v>
      </c>
      <c r="H605" s="35" t="s">
        <v>748</v>
      </c>
      <c r="I605" s="10">
        <v>0.04316546762589928</v>
      </c>
      <c r="J605" s="48" t="s">
        <v>1139</v>
      </c>
    </row>
    <row r="606" spans="2:10" ht="12.75">
      <c r="B606" s="34" t="s">
        <v>688</v>
      </c>
      <c r="C606" s="35" t="s">
        <v>96</v>
      </c>
      <c r="D606" s="45" t="s">
        <v>1070</v>
      </c>
      <c r="E606" s="35" t="s">
        <v>1771</v>
      </c>
      <c r="F606" s="35" t="s">
        <v>1156</v>
      </c>
      <c r="G606" s="53">
        <v>0.16216216216216217</v>
      </c>
      <c r="H606" s="35" t="s">
        <v>779</v>
      </c>
      <c r="I606" s="10">
        <v>0.06006006006006006</v>
      </c>
      <c r="J606" s="48" t="s">
        <v>1485</v>
      </c>
    </row>
    <row r="607" spans="2:10" ht="12.75">
      <c r="B607" s="34" t="s">
        <v>688</v>
      </c>
      <c r="C607" s="35" t="s">
        <v>97</v>
      </c>
      <c r="D607" s="45" t="s">
        <v>1972</v>
      </c>
      <c r="E607" s="35" t="s">
        <v>722</v>
      </c>
      <c r="F607" s="35" t="s">
        <v>1078</v>
      </c>
      <c r="G607" s="53">
        <v>0.12658227848101267</v>
      </c>
      <c r="H607" s="35" t="s">
        <v>774</v>
      </c>
      <c r="I607" s="10">
        <v>0.08016877637130802</v>
      </c>
      <c r="J607" s="48" t="s">
        <v>1105</v>
      </c>
    </row>
    <row r="608" spans="2:10" ht="12.75">
      <c r="B608" s="34" t="s">
        <v>688</v>
      </c>
      <c r="C608" s="35" t="s">
        <v>98</v>
      </c>
      <c r="D608" s="45" t="s">
        <v>835</v>
      </c>
      <c r="E608" s="35" t="s">
        <v>815</v>
      </c>
      <c r="F608" s="35" t="s">
        <v>752</v>
      </c>
      <c r="G608" s="53">
        <v>0.1</v>
      </c>
      <c r="H608" s="35" t="s">
        <v>904</v>
      </c>
      <c r="I608" s="10">
        <v>0.06956521739130435</v>
      </c>
      <c r="J608" s="48" t="s">
        <v>1973</v>
      </c>
    </row>
    <row r="609" spans="2:10" ht="12.75">
      <c r="B609" s="34" t="s">
        <v>688</v>
      </c>
      <c r="C609" s="35" t="s">
        <v>99</v>
      </c>
      <c r="D609" s="45" t="s">
        <v>1461</v>
      </c>
      <c r="E609" s="35" t="s">
        <v>1258</v>
      </c>
      <c r="F609" s="35" t="s">
        <v>757</v>
      </c>
      <c r="G609" s="53">
        <v>0.1671388101983003</v>
      </c>
      <c r="H609" s="35" t="s">
        <v>779</v>
      </c>
      <c r="I609" s="10">
        <v>0.056657223796033995</v>
      </c>
      <c r="J609" s="48" t="s">
        <v>1277</v>
      </c>
    </row>
    <row r="610" spans="2:10" ht="12.75">
      <c r="B610" s="34" t="s">
        <v>688</v>
      </c>
      <c r="C610" s="35" t="s">
        <v>101</v>
      </c>
      <c r="D610" s="45" t="s">
        <v>1975</v>
      </c>
      <c r="E610" s="35" t="s">
        <v>727</v>
      </c>
      <c r="F610" s="35" t="s">
        <v>904</v>
      </c>
      <c r="G610" s="53">
        <v>0.12213740458015267</v>
      </c>
      <c r="H610" s="35" t="s">
        <v>808</v>
      </c>
      <c r="I610" s="10">
        <v>0.04580152671755725</v>
      </c>
      <c r="J610" s="48" t="s">
        <v>1438</v>
      </c>
    </row>
    <row r="611" spans="2:10" ht="12.75">
      <c r="B611" s="34" t="s">
        <v>688</v>
      </c>
      <c r="C611" s="35" t="s">
        <v>102</v>
      </c>
      <c r="D611" s="45" t="s">
        <v>1976</v>
      </c>
      <c r="E611" s="35" t="s">
        <v>1920</v>
      </c>
      <c r="F611" s="35" t="s">
        <v>718</v>
      </c>
      <c r="G611" s="53">
        <v>0.14028776978417265</v>
      </c>
      <c r="H611" s="35" t="s">
        <v>860</v>
      </c>
      <c r="I611" s="10">
        <v>0.07553956834532374</v>
      </c>
      <c r="J611" s="48" t="s">
        <v>1038</v>
      </c>
    </row>
    <row r="612" spans="2:10" ht="12.75">
      <c r="B612" s="34" t="s">
        <v>688</v>
      </c>
      <c r="C612" s="35" t="s">
        <v>103</v>
      </c>
      <c r="D612" s="45" t="s">
        <v>1977</v>
      </c>
      <c r="E612" s="35" t="s">
        <v>1978</v>
      </c>
      <c r="F612" s="35" t="s">
        <v>1979</v>
      </c>
      <c r="G612" s="53">
        <v>0.14619883040935672</v>
      </c>
      <c r="H612" s="35" t="s">
        <v>833</v>
      </c>
      <c r="I612" s="10">
        <v>0.04845446950710108</v>
      </c>
      <c r="J612" s="48" t="s">
        <v>1966</v>
      </c>
    </row>
    <row r="613" spans="2:10" ht="12.75">
      <c r="B613" s="34" t="s">
        <v>688</v>
      </c>
      <c r="C613" s="35" t="s">
        <v>106</v>
      </c>
      <c r="D613" s="45" t="s">
        <v>1861</v>
      </c>
      <c r="E613" s="35" t="s">
        <v>1982</v>
      </c>
      <c r="F613" s="35" t="s">
        <v>829</v>
      </c>
      <c r="G613" s="53">
        <v>0.1443932411674347</v>
      </c>
      <c r="H613" s="35" t="s">
        <v>1318</v>
      </c>
      <c r="I613" s="10">
        <v>0.09984639016897082</v>
      </c>
      <c r="J613" s="48" t="s">
        <v>1139</v>
      </c>
    </row>
    <row r="614" spans="2:10" ht="12.75">
      <c r="B614" s="34" t="s">
        <v>688</v>
      </c>
      <c r="C614" s="35" t="s">
        <v>108</v>
      </c>
      <c r="D614" s="45" t="s">
        <v>1986</v>
      </c>
      <c r="E614" s="35" t="s">
        <v>874</v>
      </c>
      <c r="F614" s="35" t="s">
        <v>847</v>
      </c>
      <c r="G614" s="53">
        <v>0.16455696202531644</v>
      </c>
      <c r="H614" s="35" t="s">
        <v>782</v>
      </c>
      <c r="I614" s="10">
        <v>0.05063291139240506</v>
      </c>
      <c r="J614" s="48" t="s">
        <v>762</v>
      </c>
    </row>
    <row r="615" spans="2:10" ht="12.75">
      <c r="B615" s="34" t="s">
        <v>688</v>
      </c>
      <c r="C615" s="35" t="s">
        <v>109</v>
      </c>
      <c r="D615" s="45" t="s">
        <v>1987</v>
      </c>
      <c r="E615" s="35" t="s">
        <v>1988</v>
      </c>
      <c r="F615" s="35" t="s">
        <v>766</v>
      </c>
      <c r="G615" s="53">
        <v>0.1490066225165563</v>
      </c>
      <c r="H615" s="35" t="s">
        <v>771</v>
      </c>
      <c r="I615" s="10">
        <v>0.03642384105960265</v>
      </c>
      <c r="J615" s="48" t="s">
        <v>1989</v>
      </c>
    </row>
    <row r="616" spans="2:10" ht="12.75">
      <c r="B616" s="34" t="s">
        <v>688</v>
      </c>
      <c r="C616" s="35" t="s">
        <v>110</v>
      </c>
      <c r="D616" s="45" t="s">
        <v>1990</v>
      </c>
      <c r="E616" s="35" t="s">
        <v>879</v>
      </c>
      <c r="F616" s="35" t="s">
        <v>779</v>
      </c>
      <c r="G616" s="53">
        <v>0.10256410256410256</v>
      </c>
      <c r="H616" s="35" t="s">
        <v>847</v>
      </c>
      <c r="I616" s="10">
        <v>0.06666666666666667</v>
      </c>
      <c r="J616" s="48" t="s">
        <v>1325</v>
      </c>
    </row>
    <row r="617" spans="2:10" ht="12.75">
      <c r="B617" s="34" t="s">
        <v>688</v>
      </c>
      <c r="C617" s="35" t="s">
        <v>111</v>
      </c>
      <c r="D617" s="45" t="s">
        <v>1991</v>
      </c>
      <c r="E617" s="35" t="s">
        <v>1992</v>
      </c>
      <c r="F617" s="35" t="s">
        <v>1098</v>
      </c>
      <c r="G617" s="53">
        <v>0.12087912087912088</v>
      </c>
      <c r="H617" s="35" t="s">
        <v>967</v>
      </c>
      <c r="I617" s="10">
        <v>0.06593406593406594</v>
      </c>
      <c r="J617" s="48" t="s">
        <v>1993</v>
      </c>
    </row>
    <row r="618" spans="2:10" ht="12.75">
      <c r="B618" s="34" t="s">
        <v>688</v>
      </c>
      <c r="C618" s="35" t="s">
        <v>112</v>
      </c>
      <c r="D618" s="45" t="s">
        <v>1994</v>
      </c>
      <c r="E618" s="35" t="s">
        <v>1304</v>
      </c>
      <c r="F618" s="35" t="s">
        <v>748</v>
      </c>
      <c r="G618" s="53">
        <v>0.14457831325301204</v>
      </c>
      <c r="H618" s="35" t="s">
        <v>822</v>
      </c>
      <c r="I618" s="10">
        <v>0</v>
      </c>
      <c r="J618" s="48" t="s">
        <v>1995</v>
      </c>
    </row>
    <row r="619" spans="2:10" ht="12.75">
      <c r="B619" s="34" t="s">
        <v>688</v>
      </c>
      <c r="C619" s="35" t="s">
        <v>114</v>
      </c>
      <c r="D619" s="45" t="s">
        <v>1130</v>
      </c>
      <c r="E619" s="35" t="s">
        <v>1289</v>
      </c>
      <c r="F619" s="35" t="s">
        <v>847</v>
      </c>
      <c r="G619" s="53">
        <v>0.18309859154929578</v>
      </c>
      <c r="H619" s="35" t="s">
        <v>782</v>
      </c>
      <c r="I619" s="10">
        <v>0.056338028169014086</v>
      </c>
      <c r="J619" s="48" t="s">
        <v>844</v>
      </c>
    </row>
    <row r="620" spans="2:10" ht="12.75">
      <c r="B620" s="34" t="s">
        <v>688</v>
      </c>
      <c r="C620" s="35" t="s">
        <v>115</v>
      </c>
      <c r="D620" s="45" t="s">
        <v>1998</v>
      </c>
      <c r="E620" s="35" t="s">
        <v>1434</v>
      </c>
      <c r="F620" s="35" t="s">
        <v>724</v>
      </c>
      <c r="G620" s="53">
        <v>0.125</v>
      </c>
      <c r="H620" s="35" t="s">
        <v>719</v>
      </c>
      <c r="I620" s="10">
        <v>0.1111111111111111</v>
      </c>
      <c r="J620" s="48" t="s">
        <v>1435</v>
      </c>
    </row>
    <row r="621" spans="2:10" ht="12.75">
      <c r="B621" s="34" t="s">
        <v>688</v>
      </c>
      <c r="C621" s="35" t="s">
        <v>123</v>
      </c>
      <c r="D621" s="45" t="s">
        <v>2009</v>
      </c>
      <c r="E621" s="35" t="s">
        <v>747</v>
      </c>
      <c r="F621" s="35" t="s">
        <v>998</v>
      </c>
      <c r="G621" s="53">
        <v>0.18292682926829268</v>
      </c>
      <c r="H621" s="35" t="s">
        <v>796</v>
      </c>
      <c r="I621" s="10">
        <v>0.012195121951219513</v>
      </c>
      <c r="J621" s="48" t="s">
        <v>885</v>
      </c>
    </row>
    <row r="622" spans="2:10" ht="12.75">
      <c r="B622" s="34" t="s">
        <v>688</v>
      </c>
      <c r="C622" s="35" t="s">
        <v>420</v>
      </c>
      <c r="D622" s="45" t="s">
        <v>2010</v>
      </c>
      <c r="E622" s="35" t="s">
        <v>757</v>
      </c>
      <c r="F622" s="35" t="s">
        <v>771</v>
      </c>
      <c r="G622" s="53">
        <v>0.1864406779661017</v>
      </c>
      <c r="H622" s="35" t="s">
        <v>850</v>
      </c>
      <c r="I622" s="10">
        <v>0.0847457627118644</v>
      </c>
      <c r="J622" s="48" t="s">
        <v>734</v>
      </c>
    </row>
    <row r="623" spans="2:10" ht="12.75">
      <c r="B623" s="34" t="s">
        <v>688</v>
      </c>
      <c r="C623" s="35" t="s">
        <v>170</v>
      </c>
      <c r="D623" s="45" t="s">
        <v>2011</v>
      </c>
      <c r="E623" s="35" t="s">
        <v>833</v>
      </c>
      <c r="F623" s="35" t="s">
        <v>714</v>
      </c>
      <c r="G623" s="53">
        <v>0.1206896551724138</v>
      </c>
      <c r="H623" s="35" t="s">
        <v>738</v>
      </c>
      <c r="I623" s="10">
        <v>0.05172413793103448</v>
      </c>
      <c r="J623" s="48" t="s">
        <v>2012</v>
      </c>
    </row>
    <row r="624" spans="2:10" ht="12.75">
      <c r="B624" s="34" t="s">
        <v>688</v>
      </c>
      <c r="C624" s="35" t="s">
        <v>124</v>
      </c>
      <c r="D624" s="45" t="s">
        <v>2013</v>
      </c>
      <c r="E624" s="35" t="s">
        <v>1155</v>
      </c>
      <c r="F624" s="35" t="s">
        <v>714</v>
      </c>
      <c r="G624" s="53">
        <v>0.11475409836065574</v>
      </c>
      <c r="H624" s="35" t="s">
        <v>857</v>
      </c>
      <c r="I624" s="10">
        <v>0.03278688524590164</v>
      </c>
      <c r="J624" s="48" t="s">
        <v>1188</v>
      </c>
    </row>
    <row r="625" spans="2:10" ht="12.75">
      <c r="B625" s="34" t="s">
        <v>688</v>
      </c>
      <c r="C625" s="35" t="s">
        <v>125</v>
      </c>
      <c r="D625" s="45" t="s">
        <v>2014</v>
      </c>
      <c r="E625" s="35" t="s">
        <v>904</v>
      </c>
      <c r="F625" s="35" t="s">
        <v>738</v>
      </c>
      <c r="G625" s="53">
        <v>0.1875</v>
      </c>
      <c r="H625" s="35" t="s">
        <v>822</v>
      </c>
      <c r="I625" s="10">
        <v>0</v>
      </c>
      <c r="J625" s="48" t="s">
        <v>885</v>
      </c>
    </row>
    <row r="626" spans="2:10" ht="12.75">
      <c r="B626" s="34" t="s">
        <v>688</v>
      </c>
      <c r="C626" s="35" t="s">
        <v>127</v>
      </c>
      <c r="D626" s="45" t="s">
        <v>2015</v>
      </c>
      <c r="E626" s="35" t="s">
        <v>1011</v>
      </c>
      <c r="F626" s="35" t="s">
        <v>752</v>
      </c>
      <c r="G626" s="53">
        <v>0.1564625850340136</v>
      </c>
      <c r="H626" s="35" t="s">
        <v>771</v>
      </c>
      <c r="I626" s="10">
        <v>0.07482993197278912</v>
      </c>
      <c r="J626" s="48" t="s">
        <v>1061</v>
      </c>
    </row>
    <row r="627" spans="2:10" ht="12.75">
      <c r="B627" s="34" t="s">
        <v>688</v>
      </c>
      <c r="C627" s="35" t="s">
        <v>128</v>
      </c>
      <c r="D627" s="45" t="s">
        <v>2016</v>
      </c>
      <c r="E627" s="35" t="s">
        <v>2017</v>
      </c>
      <c r="F627" s="35" t="s">
        <v>779</v>
      </c>
      <c r="G627" s="53">
        <v>0.1724137931034483</v>
      </c>
      <c r="H627" s="35" t="s">
        <v>998</v>
      </c>
      <c r="I627" s="10">
        <v>0.12931034482758622</v>
      </c>
      <c r="J627" s="48" t="s">
        <v>1105</v>
      </c>
    </row>
    <row r="628" spans="2:10" ht="12.75">
      <c r="B628" s="34" t="s">
        <v>688</v>
      </c>
      <c r="C628" s="35" t="s">
        <v>129</v>
      </c>
      <c r="D628" s="45" t="s">
        <v>1409</v>
      </c>
      <c r="E628" s="35" t="s">
        <v>1057</v>
      </c>
      <c r="F628" s="35" t="s">
        <v>1104</v>
      </c>
      <c r="G628" s="53">
        <v>0.18951612903225806</v>
      </c>
      <c r="H628" s="35" t="s">
        <v>998</v>
      </c>
      <c r="I628" s="10">
        <v>0.06048387096774194</v>
      </c>
      <c r="J628" s="48" t="s">
        <v>758</v>
      </c>
    </row>
    <row r="629" spans="2:10" ht="12.75">
      <c r="B629" s="34" t="s">
        <v>688</v>
      </c>
      <c r="C629" s="35" t="s">
        <v>131</v>
      </c>
      <c r="D629" s="45" t="s">
        <v>1998</v>
      </c>
      <c r="E629" s="35" t="s">
        <v>1040</v>
      </c>
      <c r="F629" s="35" t="s">
        <v>808</v>
      </c>
      <c r="G629" s="53">
        <v>0.13043478260869565</v>
      </c>
      <c r="H629" s="35" t="s">
        <v>850</v>
      </c>
      <c r="I629" s="10">
        <v>0.10869565217391304</v>
      </c>
      <c r="J629" s="48" t="s">
        <v>1061</v>
      </c>
    </row>
    <row r="630" spans="2:10" ht="12.75">
      <c r="B630" s="34" t="s">
        <v>688</v>
      </c>
      <c r="C630" s="35" t="s">
        <v>175</v>
      </c>
      <c r="D630" s="45" t="s">
        <v>2019</v>
      </c>
      <c r="E630" s="35" t="s">
        <v>2020</v>
      </c>
      <c r="F630" s="35" t="s">
        <v>869</v>
      </c>
      <c r="G630" s="53">
        <v>0.1497584541062802</v>
      </c>
      <c r="H630" s="35" t="s">
        <v>719</v>
      </c>
      <c r="I630" s="10">
        <v>0.03864734299516908</v>
      </c>
      <c r="J630" s="48" t="s">
        <v>1582</v>
      </c>
    </row>
    <row r="631" spans="2:10" ht="12.75">
      <c r="B631" s="34" t="s">
        <v>688</v>
      </c>
      <c r="C631" s="35" t="s">
        <v>177</v>
      </c>
      <c r="D631" s="45" t="s">
        <v>2021</v>
      </c>
      <c r="E631" s="35" t="s">
        <v>977</v>
      </c>
      <c r="F631" s="35" t="s">
        <v>724</v>
      </c>
      <c r="G631" s="53">
        <v>0.16071428571428573</v>
      </c>
      <c r="H631" s="35" t="s">
        <v>724</v>
      </c>
      <c r="I631" s="10">
        <v>0.16071428571428573</v>
      </c>
      <c r="J631" s="48" t="s">
        <v>1500</v>
      </c>
    </row>
    <row r="632" spans="2:10" ht="12.75">
      <c r="B632" s="34" t="s">
        <v>688</v>
      </c>
      <c r="C632" s="35" t="s">
        <v>179</v>
      </c>
      <c r="D632" s="45" t="s">
        <v>2022</v>
      </c>
      <c r="E632" s="35" t="s">
        <v>925</v>
      </c>
      <c r="F632" s="35" t="s">
        <v>782</v>
      </c>
      <c r="G632" s="53">
        <v>0.13793103448275862</v>
      </c>
      <c r="H632" s="35" t="s">
        <v>822</v>
      </c>
      <c r="I632" s="10">
        <v>0</v>
      </c>
      <c r="J632" s="48" t="s">
        <v>1654</v>
      </c>
    </row>
    <row r="633" spans="2:10" ht="12.75">
      <c r="B633" s="34" t="s">
        <v>688</v>
      </c>
      <c r="C633" s="35" t="s">
        <v>191</v>
      </c>
      <c r="D633" s="45" t="s">
        <v>2031</v>
      </c>
      <c r="E633" s="35" t="s">
        <v>723</v>
      </c>
      <c r="F633" s="35" t="s">
        <v>724</v>
      </c>
      <c r="G633" s="53">
        <v>0.17647058823529413</v>
      </c>
      <c r="H633" s="35" t="s">
        <v>857</v>
      </c>
      <c r="I633" s="10">
        <v>0.0392156862745098</v>
      </c>
      <c r="J633" s="48" t="s">
        <v>803</v>
      </c>
    </row>
    <row r="634" spans="2:10" ht="13.5" thickBot="1">
      <c r="B634" s="40" t="s">
        <v>688</v>
      </c>
      <c r="C634" s="41" t="s">
        <v>166</v>
      </c>
      <c r="D634" s="47" t="s">
        <v>937</v>
      </c>
      <c r="E634" s="41" t="s">
        <v>708</v>
      </c>
      <c r="F634" s="41" t="s">
        <v>782</v>
      </c>
      <c r="G634" s="56">
        <v>0.18181818181818182</v>
      </c>
      <c r="H634" s="41" t="s">
        <v>822</v>
      </c>
      <c r="I634" s="42">
        <v>0</v>
      </c>
      <c r="J634" s="51" t="s">
        <v>1941</v>
      </c>
    </row>
    <row r="635" spans="2:10" ht="12.75">
      <c r="B635" s="30" t="s">
        <v>689</v>
      </c>
      <c r="C635" s="31" t="s">
        <v>100</v>
      </c>
      <c r="D635" s="44" t="s">
        <v>2047</v>
      </c>
      <c r="E635" s="31" t="s">
        <v>1258</v>
      </c>
      <c r="F635" s="31" t="s">
        <v>718</v>
      </c>
      <c r="G635" s="54">
        <v>0.11048158640226628</v>
      </c>
      <c r="H635" s="31" t="s">
        <v>998</v>
      </c>
      <c r="I635" s="32">
        <v>0.042492917847025496</v>
      </c>
      <c r="J635" s="49" t="s">
        <v>2048</v>
      </c>
    </row>
    <row r="636" spans="2:10" ht="12.75">
      <c r="B636" s="34" t="s">
        <v>689</v>
      </c>
      <c r="C636" s="35" t="s">
        <v>101</v>
      </c>
      <c r="D636" s="45" t="s">
        <v>2049</v>
      </c>
      <c r="E636" s="35" t="s">
        <v>2050</v>
      </c>
      <c r="F636" s="35" t="s">
        <v>952</v>
      </c>
      <c r="G636" s="53">
        <v>0.13284132841328414</v>
      </c>
      <c r="H636" s="35" t="s">
        <v>774</v>
      </c>
      <c r="I636" s="10">
        <v>0.07011070110701106</v>
      </c>
      <c r="J636" s="48" t="s">
        <v>1613</v>
      </c>
    </row>
    <row r="637" spans="2:10" ht="12.75">
      <c r="B637" s="34" t="s">
        <v>689</v>
      </c>
      <c r="C637" s="35" t="s">
        <v>106</v>
      </c>
      <c r="D637" s="45" t="s">
        <v>2052</v>
      </c>
      <c r="E637" s="35" t="s">
        <v>2053</v>
      </c>
      <c r="F637" s="35" t="s">
        <v>1133</v>
      </c>
      <c r="G637" s="53">
        <v>0.14266666666666666</v>
      </c>
      <c r="H637" s="35" t="s">
        <v>1274</v>
      </c>
      <c r="I637" s="10">
        <v>0.1</v>
      </c>
      <c r="J637" s="48" t="s">
        <v>1414</v>
      </c>
    </row>
    <row r="638" spans="2:10" ht="12.75">
      <c r="B638" s="34" t="s">
        <v>689</v>
      </c>
      <c r="C638" s="35" t="s">
        <v>112</v>
      </c>
      <c r="D638" s="45" t="s">
        <v>2059</v>
      </c>
      <c r="E638" s="35" t="s">
        <v>2060</v>
      </c>
      <c r="F638" s="35" t="s">
        <v>786</v>
      </c>
      <c r="G638" s="53">
        <v>0.10365853658536585</v>
      </c>
      <c r="H638" s="35" t="s">
        <v>893</v>
      </c>
      <c r="I638" s="10">
        <v>0.04878048780487805</v>
      </c>
      <c r="J638" s="48" t="s">
        <v>2061</v>
      </c>
    </row>
    <row r="639" spans="2:10" ht="12.75">
      <c r="B639" s="34" t="s">
        <v>689</v>
      </c>
      <c r="C639" s="35" t="s">
        <v>117</v>
      </c>
      <c r="D639" s="45" t="s">
        <v>958</v>
      </c>
      <c r="E639" s="35" t="s">
        <v>910</v>
      </c>
      <c r="F639" s="35" t="s">
        <v>708</v>
      </c>
      <c r="G639" s="53">
        <v>0.18487394957983194</v>
      </c>
      <c r="H639" s="35" t="s">
        <v>779</v>
      </c>
      <c r="I639" s="10">
        <v>0.16806722689075632</v>
      </c>
      <c r="J639" s="48" t="s">
        <v>1973</v>
      </c>
    </row>
    <row r="640" spans="2:10" ht="12.75">
      <c r="B640" s="34" t="s">
        <v>689</v>
      </c>
      <c r="C640" s="35" t="s">
        <v>169</v>
      </c>
      <c r="D640" s="45" t="s">
        <v>2068</v>
      </c>
      <c r="E640" s="35" t="s">
        <v>1101</v>
      </c>
      <c r="F640" s="35" t="s">
        <v>708</v>
      </c>
      <c r="G640" s="53">
        <v>0.11578947368421053</v>
      </c>
      <c r="H640" s="35" t="s">
        <v>719</v>
      </c>
      <c r="I640" s="10">
        <v>0.042105263157894736</v>
      </c>
      <c r="J640" s="48" t="s">
        <v>715</v>
      </c>
    </row>
    <row r="641" spans="2:10" ht="12.75">
      <c r="B641" s="34" t="s">
        <v>689</v>
      </c>
      <c r="C641" s="35" t="s">
        <v>119</v>
      </c>
      <c r="D641" s="45" t="s">
        <v>2069</v>
      </c>
      <c r="E641" s="35" t="s">
        <v>1748</v>
      </c>
      <c r="F641" s="35" t="s">
        <v>860</v>
      </c>
      <c r="G641" s="53">
        <v>0.1206896551724138</v>
      </c>
      <c r="H641" s="35" t="s">
        <v>748</v>
      </c>
      <c r="I641" s="10">
        <v>0.06896551724137931</v>
      </c>
      <c r="J641" s="48" t="s">
        <v>775</v>
      </c>
    </row>
    <row r="642" spans="2:10" ht="12.75">
      <c r="B642" s="34" t="s">
        <v>689</v>
      </c>
      <c r="C642" s="35" t="s">
        <v>120</v>
      </c>
      <c r="D642" s="45" t="s">
        <v>2070</v>
      </c>
      <c r="E642" s="35" t="s">
        <v>1160</v>
      </c>
      <c r="F642" s="35" t="s">
        <v>728</v>
      </c>
      <c r="G642" s="53">
        <v>0.14492753623188406</v>
      </c>
      <c r="H642" s="35" t="s">
        <v>724</v>
      </c>
      <c r="I642" s="10">
        <v>0.13043478260869565</v>
      </c>
      <c r="J642" s="48" t="s">
        <v>1038</v>
      </c>
    </row>
    <row r="643" spans="2:10" ht="12.75">
      <c r="B643" s="34" t="s">
        <v>689</v>
      </c>
      <c r="C643" s="35" t="s">
        <v>121</v>
      </c>
      <c r="D643" s="45" t="s">
        <v>2071</v>
      </c>
      <c r="E643" s="35" t="s">
        <v>970</v>
      </c>
      <c r="F643" s="35" t="s">
        <v>1155</v>
      </c>
      <c r="G643" s="53">
        <v>0.15762273901808785</v>
      </c>
      <c r="H643" s="35" t="s">
        <v>728</v>
      </c>
      <c r="I643" s="10">
        <v>0.025839793281653745</v>
      </c>
      <c r="J643" s="48" t="s">
        <v>1632</v>
      </c>
    </row>
    <row r="644" spans="2:10" ht="12.75">
      <c r="B644" s="34" t="s">
        <v>689</v>
      </c>
      <c r="C644" s="35" t="s">
        <v>420</v>
      </c>
      <c r="D644" s="45" t="s">
        <v>1391</v>
      </c>
      <c r="E644" s="35" t="s">
        <v>1171</v>
      </c>
      <c r="F644" s="35" t="s">
        <v>995</v>
      </c>
      <c r="G644" s="53">
        <v>0.112565445026178</v>
      </c>
      <c r="H644" s="35" t="s">
        <v>752</v>
      </c>
      <c r="I644" s="10">
        <v>0.060209424083769635</v>
      </c>
      <c r="J644" s="48" t="s">
        <v>2073</v>
      </c>
    </row>
    <row r="645" spans="2:10" ht="12.75">
      <c r="B645" s="34" t="s">
        <v>689</v>
      </c>
      <c r="C645" s="35" t="s">
        <v>170</v>
      </c>
      <c r="D645" s="45" t="s">
        <v>1391</v>
      </c>
      <c r="E645" s="35" t="s">
        <v>2074</v>
      </c>
      <c r="F645" s="35" t="s">
        <v>1104</v>
      </c>
      <c r="G645" s="53">
        <v>0.14242424242424243</v>
      </c>
      <c r="H645" s="35" t="s">
        <v>774</v>
      </c>
      <c r="I645" s="10">
        <v>0.05757575757575758</v>
      </c>
      <c r="J645" s="48" t="s">
        <v>1095</v>
      </c>
    </row>
    <row r="646" spans="2:10" ht="12.75">
      <c r="B646" s="34" t="s">
        <v>689</v>
      </c>
      <c r="C646" s="35" t="s">
        <v>124</v>
      </c>
      <c r="D646" s="45" t="s">
        <v>1391</v>
      </c>
      <c r="E646" s="35" t="s">
        <v>1353</v>
      </c>
      <c r="F646" s="35" t="s">
        <v>718</v>
      </c>
      <c r="G646" s="53">
        <v>0.13780918727915195</v>
      </c>
      <c r="H646" s="35" t="s">
        <v>998</v>
      </c>
      <c r="I646" s="10">
        <v>0.053003533568904596</v>
      </c>
      <c r="J646" s="48" t="s">
        <v>1012</v>
      </c>
    </row>
    <row r="647" spans="2:10" ht="12.75">
      <c r="B647" s="34" t="s">
        <v>689</v>
      </c>
      <c r="C647" s="35" t="s">
        <v>171</v>
      </c>
      <c r="D647" s="45" t="s">
        <v>2075</v>
      </c>
      <c r="E647" s="35" t="s">
        <v>2076</v>
      </c>
      <c r="F647" s="35" t="s">
        <v>995</v>
      </c>
      <c r="G647" s="53">
        <v>0.15579710144927536</v>
      </c>
      <c r="H647" s="35" t="s">
        <v>748</v>
      </c>
      <c r="I647" s="10">
        <v>0.043478260869565216</v>
      </c>
      <c r="J647" s="48" t="s">
        <v>1188</v>
      </c>
    </row>
    <row r="648" spans="2:10" ht="12.75">
      <c r="B648" s="34" t="s">
        <v>689</v>
      </c>
      <c r="C648" s="35" t="s">
        <v>125</v>
      </c>
      <c r="D648" s="45" t="s">
        <v>2077</v>
      </c>
      <c r="E648" s="35" t="s">
        <v>1624</v>
      </c>
      <c r="F648" s="35" t="s">
        <v>1289</v>
      </c>
      <c r="G648" s="53">
        <v>0.1815856777493606</v>
      </c>
      <c r="H648" s="35" t="s">
        <v>850</v>
      </c>
      <c r="I648" s="10">
        <v>0.01278772378516624</v>
      </c>
      <c r="J648" s="48" t="s">
        <v>1302</v>
      </c>
    </row>
    <row r="649" spans="2:10" ht="12.75">
      <c r="B649" s="34" t="s">
        <v>689</v>
      </c>
      <c r="C649" s="35" t="s">
        <v>126</v>
      </c>
      <c r="D649" s="45" t="s">
        <v>1149</v>
      </c>
      <c r="E649" s="35" t="s">
        <v>973</v>
      </c>
      <c r="F649" s="35" t="s">
        <v>724</v>
      </c>
      <c r="G649" s="53">
        <v>0.10344827586206896</v>
      </c>
      <c r="H649" s="35" t="s">
        <v>748</v>
      </c>
      <c r="I649" s="10">
        <v>0.13793103448275862</v>
      </c>
      <c r="J649" s="48" t="s">
        <v>1825</v>
      </c>
    </row>
    <row r="650" spans="2:10" ht="12.75">
      <c r="B650" s="34" t="s">
        <v>689</v>
      </c>
      <c r="C650" s="35" t="s">
        <v>131</v>
      </c>
      <c r="D650" s="45" t="s">
        <v>1870</v>
      </c>
      <c r="E650" s="35" t="s">
        <v>2080</v>
      </c>
      <c r="F650" s="35" t="s">
        <v>901</v>
      </c>
      <c r="G650" s="53">
        <v>0.16666666666666666</v>
      </c>
      <c r="H650" s="35" t="s">
        <v>774</v>
      </c>
      <c r="I650" s="10">
        <v>0.04337899543378995</v>
      </c>
      <c r="J650" s="48" t="s">
        <v>2081</v>
      </c>
    </row>
    <row r="651" spans="2:10" ht="12.75">
      <c r="B651" s="34" t="s">
        <v>689</v>
      </c>
      <c r="C651" s="35" t="s">
        <v>132</v>
      </c>
      <c r="D651" s="45" t="s">
        <v>2082</v>
      </c>
      <c r="E651" s="35" t="s">
        <v>2083</v>
      </c>
      <c r="F651" s="35" t="s">
        <v>967</v>
      </c>
      <c r="G651" s="53">
        <v>0.12060301507537688</v>
      </c>
      <c r="H651" s="35" t="s">
        <v>708</v>
      </c>
      <c r="I651" s="10">
        <v>0.11055276381909548</v>
      </c>
      <c r="J651" s="48" t="s">
        <v>1063</v>
      </c>
    </row>
    <row r="652" spans="2:10" ht="12.75">
      <c r="B652" s="34" t="s">
        <v>689</v>
      </c>
      <c r="C652" s="35" t="s">
        <v>133</v>
      </c>
      <c r="D652" s="45" t="s">
        <v>2084</v>
      </c>
      <c r="E652" s="35" t="s">
        <v>1247</v>
      </c>
      <c r="F652" s="35" t="s">
        <v>1002</v>
      </c>
      <c r="G652" s="53">
        <v>0.1968503937007874</v>
      </c>
      <c r="H652" s="35" t="s">
        <v>728</v>
      </c>
      <c r="I652" s="10">
        <v>0.07874015748031496</v>
      </c>
      <c r="J652" s="48" t="s">
        <v>793</v>
      </c>
    </row>
    <row r="653" spans="2:10" ht="12.75">
      <c r="B653" s="34" t="s">
        <v>689</v>
      </c>
      <c r="C653" s="35" t="s">
        <v>135</v>
      </c>
      <c r="D653" s="45" t="s">
        <v>2086</v>
      </c>
      <c r="E653" s="35" t="s">
        <v>1192</v>
      </c>
      <c r="F653" s="35" t="s">
        <v>792</v>
      </c>
      <c r="G653" s="53">
        <v>0.11647727272727272</v>
      </c>
      <c r="H653" s="35" t="s">
        <v>779</v>
      </c>
      <c r="I653" s="10">
        <v>0.056818181818181816</v>
      </c>
      <c r="J653" s="48" t="s">
        <v>1343</v>
      </c>
    </row>
    <row r="654" spans="2:10" ht="12.75">
      <c r="B654" s="34" t="s">
        <v>689</v>
      </c>
      <c r="C654" s="35" t="s">
        <v>136</v>
      </c>
      <c r="D654" s="45" t="s">
        <v>958</v>
      </c>
      <c r="E654" s="35" t="s">
        <v>1428</v>
      </c>
      <c r="F654" s="35" t="s">
        <v>1156</v>
      </c>
      <c r="G654" s="53">
        <v>0.13636363636363635</v>
      </c>
      <c r="H654" s="35" t="s">
        <v>782</v>
      </c>
      <c r="I654" s="10">
        <v>0.010101010101010102</v>
      </c>
      <c r="J654" s="48" t="s">
        <v>762</v>
      </c>
    </row>
    <row r="655" spans="2:10" ht="12.75">
      <c r="B655" s="34" t="s">
        <v>689</v>
      </c>
      <c r="C655" s="35" t="s">
        <v>137</v>
      </c>
      <c r="D655" s="45" t="s">
        <v>1149</v>
      </c>
      <c r="E655" s="35" t="s">
        <v>2087</v>
      </c>
      <c r="F655" s="35" t="s">
        <v>893</v>
      </c>
      <c r="G655" s="53">
        <v>0.1568627450980392</v>
      </c>
      <c r="H655" s="35" t="s">
        <v>808</v>
      </c>
      <c r="I655" s="10">
        <v>0.029411764705882353</v>
      </c>
      <c r="J655" s="48" t="s">
        <v>1440</v>
      </c>
    </row>
    <row r="656" spans="2:10" ht="12.75">
      <c r="B656" s="34" t="s">
        <v>689</v>
      </c>
      <c r="C656" s="35" t="s">
        <v>175</v>
      </c>
      <c r="D656" s="45" t="s">
        <v>2092</v>
      </c>
      <c r="E656" s="35" t="s">
        <v>1889</v>
      </c>
      <c r="F656" s="35" t="s">
        <v>995</v>
      </c>
      <c r="G656" s="53">
        <v>0.14675767918088736</v>
      </c>
      <c r="H656" s="35" t="s">
        <v>808</v>
      </c>
      <c r="I656" s="10">
        <v>0.020477815699658702</v>
      </c>
      <c r="J656" s="48" t="s">
        <v>2093</v>
      </c>
    </row>
    <row r="657" spans="2:10" ht="12.75">
      <c r="B657" s="34" t="s">
        <v>689</v>
      </c>
      <c r="C657" s="35" t="s">
        <v>176</v>
      </c>
      <c r="D657" s="45" t="s">
        <v>2094</v>
      </c>
      <c r="E657" s="35" t="s">
        <v>2095</v>
      </c>
      <c r="F657" s="35" t="s">
        <v>1111</v>
      </c>
      <c r="G657" s="53">
        <v>0.1289134438305709</v>
      </c>
      <c r="H657" s="35" t="s">
        <v>718</v>
      </c>
      <c r="I657" s="10">
        <v>0.0718232044198895</v>
      </c>
      <c r="J657" s="48" t="s">
        <v>2096</v>
      </c>
    </row>
    <row r="658" spans="2:10" ht="12.75">
      <c r="B658" s="34" t="s">
        <v>689</v>
      </c>
      <c r="C658" s="35" t="s">
        <v>177</v>
      </c>
      <c r="D658" s="45" t="s">
        <v>1445</v>
      </c>
      <c r="E658" s="35" t="s">
        <v>2097</v>
      </c>
      <c r="F658" s="35" t="s">
        <v>1247</v>
      </c>
      <c r="G658" s="53">
        <v>0.12164750957854406</v>
      </c>
      <c r="H658" s="35" t="s">
        <v>709</v>
      </c>
      <c r="I658" s="10">
        <v>0.016283524904214558</v>
      </c>
      <c r="J658" s="48" t="s">
        <v>1677</v>
      </c>
    </row>
    <row r="659" spans="2:10" ht="12.75">
      <c r="B659" s="34" t="s">
        <v>689</v>
      </c>
      <c r="C659" s="35" t="s">
        <v>178</v>
      </c>
      <c r="D659" s="45" t="s">
        <v>1130</v>
      </c>
      <c r="E659" s="35" t="s">
        <v>2098</v>
      </c>
      <c r="F659" s="35" t="s">
        <v>747</v>
      </c>
      <c r="G659" s="53">
        <v>0.1782608695652174</v>
      </c>
      <c r="H659" s="35" t="s">
        <v>737</v>
      </c>
      <c r="I659" s="10">
        <v>0.08260869565217391</v>
      </c>
      <c r="J659" s="48" t="s">
        <v>2099</v>
      </c>
    </row>
    <row r="660" spans="2:10" ht="12.75">
      <c r="B660" s="34" t="s">
        <v>689</v>
      </c>
      <c r="C660" s="35" t="s">
        <v>179</v>
      </c>
      <c r="D660" s="45" t="s">
        <v>2100</v>
      </c>
      <c r="E660" s="35" t="s">
        <v>1902</v>
      </c>
      <c r="F660" s="35" t="s">
        <v>786</v>
      </c>
      <c r="G660" s="53">
        <v>0.17708333333333334</v>
      </c>
      <c r="H660" s="35" t="s">
        <v>1002</v>
      </c>
      <c r="I660" s="10">
        <v>0.06510416666666667</v>
      </c>
      <c r="J660" s="48" t="s">
        <v>1216</v>
      </c>
    </row>
    <row r="661" spans="2:10" ht="12.75">
      <c r="B661" s="34" t="s">
        <v>689</v>
      </c>
      <c r="C661" s="35" t="s">
        <v>180</v>
      </c>
      <c r="D661" s="45" t="s">
        <v>2101</v>
      </c>
      <c r="E661" s="35" t="s">
        <v>2102</v>
      </c>
      <c r="F661" s="35" t="s">
        <v>2103</v>
      </c>
      <c r="G661" s="53">
        <v>0.1675603217158177</v>
      </c>
      <c r="H661" s="35" t="s">
        <v>724</v>
      </c>
      <c r="I661" s="10">
        <v>0.012064343163538873</v>
      </c>
      <c r="J661" s="48" t="s">
        <v>1644</v>
      </c>
    </row>
    <row r="662" spans="2:10" ht="12.75">
      <c r="B662" s="34" t="s">
        <v>689</v>
      </c>
      <c r="C662" s="35" t="s">
        <v>182</v>
      </c>
      <c r="D662" s="45" t="s">
        <v>2105</v>
      </c>
      <c r="E662" s="35" t="s">
        <v>1217</v>
      </c>
      <c r="F662" s="35" t="s">
        <v>806</v>
      </c>
      <c r="G662" s="53">
        <v>0.12595419847328243</v>
      </c>
      <c r="H662" s="35" t="s">
        <v>847</v>
      </c>
      <c r="I662" s="10">
        <v>0.04961832061068702</v>
      </c>
      <c r="J662" s="48" t="s">
        <v>701</v>
      </c>
    </row>
    <row r="663" spans="2:10" ht="12.75">
      <c r="B663" s="34" t="s">
        <v>689</v>
      </c>
      <c r="C663" s="35" t="s">
        <v>422</v>
      </c>
      <c r="D663" s="45" t="s">
        <v>2108</v>
      </c>
      <c r="E663" s="35" t="s">
        <v>2109</v>
      </c>
      <c r="F663" s="35" t="s">
        <v>1811</v>
      </c>
      <c r="G663" s="53">
        <v>0.10243277848911651</v>
      </c>
      <c r="H663" s="35" t="s">
        <v>1811</v>
      </c>
      <c r="I663" s="10">
        <v>0.10243277848911651</v>
      </c>
      <c r="J663" s="48" t="s">
        <v>1481</v>
      </c>
    </row>
    <row r="664" spans="2:10" ht="12.75">
      <c r="B664" s="34" t="s">
        <v>689</v>
      </c>
      <c r="C664" s="35" t="s">
        <v>189</v>
      </c>
      <c r="D664" s="45" t="s">
        <v>2112</v>
      </c>
      <c r="E664" s="35" t="s">
        <v>1773</v>
      </c>
      <c r="F664" s="35" t="s">
        <v>925</v>
      </c>
      <c r="G664" s="53">
        <v>0.16201117318435754</v>
      </c>
      <c r="H664" s="35" t="s">
        <v>728</v>
      </c>
      <c r="I664" s="10">
        <v>0.055865921787709494</v>
      </c>
      <c r="J664" s="48" t="s">
        <v>701</v>
      </c>
    </row>
    <row r="665" spans="2:10" ht="12.75">
      <c r="B665" s="34" t="s">
        <v>689</v>
      </c>
      <c r="C665" s="35" t="s">
        <v>190</v>
      </c>
      <c r="D665" s="45" t="s">
        <v>2113</v>
      </c>
      <c r="E665" s="35" t="s">
        <v>2114</v>
      </c>
      <c r="F665" s="35" t="s">
        <v>787</v>
      </c>
      <c r="G665" s="53">
        <v>0.11935483870967742</v>
      </c>
      <c r="H665" s="35" t="s">
        <v>1002</v>
      </c>
      <c r="I665" s="10">
        <v>0.08064516129032258</v>
      </c>
      <c r="J665" s="48" t="s">
        <v>1558</v>
      </c>
    </row>
    <row r="666" spans="2:10" ht="12.75">
      <c r="B666" s="34" t="s">
        <v>689</v>
      </c>
      <c r="C666" s="35" t="s">
        <v>191</v>
      </c>
      <c r="D666" s="45" t="s">
        <v>2115</v>
      </c>
      <c r="E666" s="35" t="s">
        <v>2116</v>
      </c>
      <c r="F666" s="35" t="s">
        <v>981</v>
      </c>
      <c r="G666" s="53">
        <v>0.12761020881670534</v>
      </c>
      <c r="H666" s="35" t="s">
        <v>869</v>
      </c>
      <c r="I666" s="10">
        <v>0.07192575406032482</v>
      </c>
      <c r="J666" s="48" t="s">
        <v>968</v>
      </c>
    </row>
    <row r="667" spans="2:10" ht="12.75">
      <c r="B667" s="34" t="s">
        <v>689</v>
      </c>
      <c r="C667" s="35" t="s">
        <v>192</v>
      </c>
      <c r="D667" s="45" t="s">
        <v>1499</v>
      </c>
      <c r="E667" s="35" t="s">
        <v>1141</v>
      </c>
      <c r="F667" s="35" t="s">
        <v>718</v>
      </c>
      <c r="G667" s="53">
        <v>0.14772727272727273</v>
      </c>
      <c r="H667" s="35" t="s">
        <v>850</v>
      </c>
      <c r="I667" s="10">
        <v>0.01893939393939394</v>
      </c>
      <c r="J667" s="48" t="s">
        <v>2005</v>
      </c>
    </row>
    <row r="668" spans="2:10" ht="12.75">
      <c r="B668" s="34" t="s">
        <v>689</v>
      </c>
      <c r="C668" s="35" t="s">
        <v>194</v>
      </c>
      <c r="D668" s="45" t="s">
        <v>2118</v>
      </c>
      <c r="E668" s="35" t="s">
        <v>1198</v>
      </c>
      <c r="F668" s="35" t="s">
        <v>800</v>
      </c>
      <c r="G668" s="53">
        <v>0.1836734693877551</v>
      </c>
      <c r="H668" s="35" t="s">
        <v>714</v>
      </c>
      <c r="I668" s="10">
        <v>0.07142857142857142</v>
      </c>
      <c r="J668" s="48" t="s">
        <v>1617</v>
      </c>
    </row>
    <row r="669" spans="2:10" ht="12.75">
      <c r="B669" s="34" t="s">
        <v>689</v>
      </c>
      <c r="C669" s="35" t="s">
        <v>195</v>
      </c>
      <c r="D669" s="45" t="s">
        <v>2119</v>
      </c>
      <c r="E669" s="35" t="s">
        <v>2120</v>
      </c>
      <c r="F669" s="35" t="s">
        <v>752</v>
      </c>
      <c r="G669" s="53">
        <v>0.10747663551401869</v>
      </c>
      <c r="H669" s="35" t="s">
        <v>774</v>
      </c>
      <c r="I669" s="10">
        <v>0.08878504672897196</v>
      </c>
      <c r="J669" s="48" t="s">
        <v>1781</v>
      </c>
    </row>
    <row r="670" spans="2:10" ht="12.75">
      <c r="B670" s="34" t="s">
        <v>689</v>
      </c>
      <c r="C670" s="35" t="s">
        <v>197</v>
      </c>
      <c r="D670" s="45" t="s">
        <v>2124</v>
      </c>
      <c r="E670" s="35" t="s">
        <v>2125</v>
      </c>
      <c r="F670" s="35" t="s">
        <v>938</v>
      </c>
      <c r="G670" s="53">
        <v>0.13291139240506328</v>
      </c>
      <c r="H670" s="35" t="s">
        <v>998</v>
      </c>
      <c r="I670" s="10">
        <v>0.03164556962025317</v>
      </c>
      <c r="J670" s="48" t="s">
        <v>1576</v>
      </c>
    </row>
    <row r="671" spans="2:10" ht="12.75">
      <c r="B671" s="34" t="s">
        <v>689</v>
      </c>
      <c r="C671" s="35" t="s">
        <v>198</v>
      </c>
      <c r="D671" s="45" t="s">
        <v>2126</v>
      </c>
      <c r="E671" s="35" t="s">
        <v>1769</v>
      </c>
      <c r="F671" s="35" t="s">
        <v>771</v>
      </c>
      <c r="G671" s="53">
        <v>0.11</v>
      </c>
      <c r="H671" s="35" t="s">
        <v>719</v>
      </c>
      <c r="I671" s="10">
        <v>0.08</v>
      </c>
      <c r="J671" s="48" t="s">
        <v>2073</v>
      </c>
    </row>
    <row r="672" spans="2:10" ht="12.75">
      <c r="B672" s="34" t="s">
        <v>689</v>
      </c>
      <c r="C672" s="35" t="s">
        <v>199</v>
      </c>
      <c r="D672" s="45" t="s">
        <v>2127</v>
      </c>
      <c r="E672" s="35" t="s">
        <v>925</v>
      </c>
      <c r="F672" s="35" t="s">
        <v>782</v>
      </c>
      <c r="G672" s="53">
        <v>0.13793103448275862</v>
      </c>
      <c r="H672" s="35" t="s">
        <v>724</v>
      </c>
      <c r="I672" s="10">
        <v>0.3103448275862069</v>
      </c>
      <c r="J672" s="48" t="s">
        <v>1418</v>
      </c>
    </row>
    <row r="673" spans="2:10" ht="12.75">
      <c r="B673" s="34" t="s">
        <v>689</v>
      </c>
      <c r="C673" s="35" t="s">
        <v>200</v>
      </c>
      <c r="D673" s="45" t="s">
        <v>2128</v>
      </c>
      <c r="E673" s="35" t="s">
        <v>2129</v>
      </c>
      <c r="F673" s="35" t="s">
        <v>938</v>
      </c>
      <c r="G673" s="53">
        <v>0.14685314685314685</v>
      </c>
      <c r="H673" s="35" t="s">
        <v>925</v>
      </c>
      <c r="I673" s="10">
        <v>0.0675990675990676</v>
      </c>
      <c r="J673" s="48" t="s">
        <v>885</v>
      </c>
    </row>
    <row r="674" spans="2:10" ht="12.75">
      <c r="B674" s="34" t="s">
        <v>689</v>
      </c>
      <c r="C674" s="35" t="s">
        <v>201</v>
      </c>
      <c r="D674" s="45" t="s">
        <v>2128</v>
      </c>
      <c r="E674" s="35" t="s">
        <v>787</v>
      </c>
      <c r="F674" s="35" t="s">
        <v>782</v>
      </c>
      <c r="G674" s="53">
        <v>0.10810810810810811</v>
      </c>
      <c r="H674" s="35" t="s">
        <v>796</v>
      </c>
      <c r="I674" s="10">
        <v>0.02702702702702703</v>
      </c>
      <c r="J674" s="48" t="s">
        <v>838</v>
      </c>
    </row>
    <row r="675" spans="2:10" ht="12.75">
      <c r="B675" s="34" t="s">
        <v>689</v>
      </c>
      <c r="C675" s="35" t="s">
        <v>204</v>
      </c>
      <c r="D675" s="45" t="s">
        <v>2132</v>
      </c>
      <c r="E675" s="35" t="s">
        <v>853</v>
      </c>
      <c r="F675" s="35" t="s">
        <v>840</v>
      </c>
      <c r="G675" s="53">
        <v>0.10465116279069768</v>
      </c>
      <c r="H675" s="35" t="s">
        <v>840</v>
      </c>
      <c r="I675" s="10">
        <v>0.10465116279069768</v>
      </c>
      <c r="J675" s="48" t="s">
        <v>1481</v>
      </c>
    </row>
    <row r="676" spans="2:10" ht="12.75">
      <c r="B676" s="34" t="s">
        <v>689</v>
      </c>
      <c r="C676" s="35" t="s">
        <v>207</v>
      </c>
      <c r="D676" s="45" t="s">
        <v>2133</v>
      </c>
      <c r="E676" s="35" t="s">
        <v>2134</v>
      </c>
      <c r="F676" s="35" t="s">
        <v>1162</v>
      </c>
      <c r="G676" s="53">
        <v>0.1383177570093458</v>
      </c>
      <c r="H676" s="35" t="s">
        <v>779</v>
      </c>
      <c r="I676" s="10">
        <v>0.037383177570093455</v>
      </c>
      <c r="J676" s="48" t="s">
        <v>1277</v>
      </c>
    </row>
    <row r="677" spans="2:10" ht="12.75">
      <c r="B677" s="34" t="s">
        <v>689</v>
      </c>
      <c r="C677" s="35" t="s">
        <v>209</v>
      </c>
      <c r="D677" s="45" t="s">
        <v>2135</v>
      </c>
      <c r="E677" s="35" t="s">
        <v>1815</v>
      </c>
      <c r="F677" s="35" t="s">
        <v>787</v>
      </c>
      <c r="G677" s="53">
        <v>0.13553113553113552</v>
      </c>
      <c r="H677" s="35" t="s">
        <v>714</v>
      </c>
      <c r="I677" s="10">
        <v>0.02564102564102564</v>
      </c>
      <c r="J677" s="48" t="s">
        <v>1654</v>
      </c>
    </row>
    <row r="678" spans="2:10" ht="12.75">
      <c r="B678" s="34" t="s">
        <v>689</v>
      </c>
      <c r="C678" s="35" t="s">
        <v>213</v>
      </c>
      <c r="D678" s="45" t="s">
        <v>2139</v>
      </c>
      <c r="E678" s="35" t="s">
        <v>2140</v>
      </c>
      <c r="F678" s="35" t="s">
        <v>1160</v>
      </c>
      <c r="G678" s="53">
        <v>0.10486322188449848</v>
      </c>
      <c r="H678" s="35" t="s">
        <v>1078</v>
      </c>
      <c r="I678" s="10">
        <v>0.04559270516717325</v>
      </c>
      <c r="J678" s="48" t="s">
        <v>758</v>
      </c>
    </row>
    <row r="679" spans="2:10" ht="12.75">
      <c r="B679" s="34" t="s">
        <v>689</v>
      </c>
      <c r="C679" s="35" t="s">
        <v>214</v>
      </c>
      <c r="D679" s="45" t="s">
        <v>2141</v>
      </c>
      <c r="E679" s="35" t="s">
        <v>1587</v>
      </c>
      <c r="F679" s="35" t="s">
        <v>821</v>
      </c>
      <c r="G679" s="53">
        <v>0.11403508771929824</v>
      </c>
      <c r="H679" s="35" t="s">
        <v>904</v>
      </c>
      <c r="I679" s="10">
        <v>0.07017543859649122</v>
      </c>
      <c r="J679" s="48" t="s">
        <v>1993</v>
      </c>
    </row>
    <row r="680" spans="2:10" ht="12.75">
      <c r="B680" s="34" t="s">
        <v>689</v>
      </c>
      <c r="C680" s="35" t="s">
        <v>218</v>
      </c>
      <c r="D680" s="45" t="s">
        <v>2145</v>
      </c>
      <c r="E680" s="35" t="s">
        <v>2146</v>
      </c>
      <c r="F680" s="35" t="s">
        <v>854</v>
      </c>
      <c r="G680" s="53">
        <v>0.16091954022988506</v>
      </c>
      <c r="H680" s="35" t="s">
        <v>714</v>
      </c>
      <c r="I680" s="10">
        <v>0.02681992337164751</v>
      </c>
      <c r="J680" s="48" t="s">
        <v>992</v>
      </c>
    </row>
    <row r="681" spans="2:10" ht="12.75">
      <c r="B681" s="34" t="s">
        <v>689</v>
      </c>
      <c r="C681" s="35" t="s">
        <v>219</v>
      </c>
      <c r="D681" s="45" t="s">
        <v>2147</v>
      </c>
      <c r="E681" s="35" t="s">
        <v>2148</v>
      </c>
      <c r="F681" s="35" t="s">
        <v>907</v>
      </c>
      <c r="G681" s="53">
        <v>0.1980952380952381</v>
      </c>
      <c r="H681" s="35" t="s">
        <v>709</v>
      </c>
      <c r="I681" s="10">
        <v>0.03238095238095238</v>
      </c>
      <c r="J681" s="48" t="s">
        <v>2091</v>
      </c>
    </row>
    <row r="682" spans="2:10" ht="12.75">
      <c r="B682" s="34" t="s">
        <v>689</v>
      </c>
      <c r="C682" s="35" t="s">
        <v>220</v>
      </c>
      <c r="D682" s="45" t="s">
        <v>2149</v>
      </c>
      <c r="E682" s="35" t="s">
        <v>1591</v>
      </c>
      <c r="F682" s="35" t="s">
        <v>1019</v>
      </c>
      <c r="G682" s="53">
        <v>0.14942528735632185</v>
      </c>
      <c r="H682" s="35" t="s">
        <v>748</v>
      </c>
      <c r="I682" s="10">
        <v>0.034482758620689655</v>
      </c>
      <c r="J682" s="48" t="s">
        <v>1298</v>
      </c>
    </row>
    <row r="683" spans="2:10" ht="12.75">
      <c r="B683" s="34" t="s">
        <v>689</v>
      </c>
      <c r="C683" s="35" t="s">
        <v>221</v>
      </c>
      <c r="D683" s="45" t="s">
        <v>2150</v>
      </c>
      <c r="E683" s="35" t="s">
        <v>2151</v>
      </c>
      <c r="F683" s="35" t="s">
        <v>743</v>
      </c>
      <c r="G683" s="53">
        <v>0.11683848797250859</v>
      </c>
      <c r="H683" s="35" t="s">
        <v>800</v>
      </c>
      <c r="I683" s="10">
        <v>0.061855670103092786</v>
      </c>
      <c r="J683" s="48" t="s">
        <v>1551</v>
      </c>
    </row>
    <row r="684" spans="2:10" ht="12.75">
      <c r="B684" s="34" t="s">
        <v>689</v>
      </c>
      <c r="C684" s="35" t="s">
        <v>222</v>
      </c>
      <c r="D684" s="45" t="s">
        <v>2152</v>
      </c>
      <c r="E684" s="35" t="s">
        <v>2153</v>
      </c>
      <c r="F684" s="35" t="s">
        <v>1019</v>
      </c>
      <c r="G684" s="53">
        <v>0.14985590778097982</v>
      </c>
      <c r="H684" s="35" t="s">
        <v>714</v>
      </c>
      <c r="I684" s="10">
        <v>0.020172910662824207</v>
      </c>
      <c r="J684" s="48" t="s">
        <v>2154</v>
      </c>
    </row>
    <row r="685" spans="2:10" ht="12.75">
      <c r="B685" s="34" t="s">
        <v>689</v>
      </c>
      <c r="C685" s="35" t="s">
        <v>224</v>
      </c>
      <c r="D685" s="45" t="s">
        <v>2155</v>
      </c>
      <c r="E685" s="35" t="s">
        <v>2156</v>
      </c>
      <c r="F685" s="35" t="s">
        <v>893</v>
      </c>
      <c r="G685" s="53">
        <v>0.10256410256410256</v>
      </c>
      <c r="H685" s="35" t="s">
        <v>752</v>
      </c>
      <c r="I685" s="10">
        <v>0.07371794871794872</v>
      </c>
      <c r="J685" s="48" t="s">
        <v>971</v>
      </c>
    </row>
    <row r="686" spans="2:10" ht="12.75">
      <c r="B686" s="34" t="s">
        <v>689</v>
      </c>
      <c r="C686" s="35" t="s">
        <v>225</v>
      </c>
      <c r="D686" s="45" t="s">
        <v>2157</v>
      </c>
      <c r="E686" s="35" t="s">
        <v>2158</v>
      </c>
      <c r="F686" s="35" t="s">
        <v>752</v>
      </c>
      <c r="G686" s="53">
        <v>0.1270718232044199</v>
      </c>
      <c r="H686" s="35" t="s">
        <v>728</v>
      </c>
      <c r="I686" s="10">
        <v>0.055248618784530384</v>
      </c>
      <c r="J686" s="48" t="s">
        <v>1200</v>
      </c>
    </row>
    <row r="687" spans="2:10" ht="12.75">
      <c r="B687" s="34" t="s">
        <v>689</v>
      </c>
      <c r="C687" s="35" t="s">
        <v>226</v>
      </c>
      <c r="D687" s="45" t="s">
        <v>2159</v>
      </c>
      <c r="E687" s="35" t="s">
        <v>1766</v>
      </c>
      <c r="F687" s="35" t="s">
        <v>766</v>
      </c>
      <c r="G687" s="53">
        <v>0.11904761904761904</v>
      </c>
      <c r="H687" s="35" t="s">
        <v>808</v>
      </c>
      <c r="I687" s="10">
        <v>0.015873015873015872</v>
      </c>
      <c r="J687" s="48" t="s">
        <v>1592</v>
      </c>
    </row>
    <row r="688" spans="2:10" ht="12.75">
      <c r="B688" s="34" t="s">
        <v>689</v>
      </c>
      <c r="C688" s="35" t="s">
        <v>230</v>
      </c>
      <c r="D688" s="45" t="s">
        <v>2161</v>
      </c>
      <c r="E688" s="35" t="s">
        <v>751</v>
      </c>
      <c r="F688" s="35" t="s">
        <v>840</v>
      </c>
      <c r="G688" s="53">
        <v>0.11894273127753303</v>
      </c>
      <c r="H688" s="35" t="s">
        <v>728</v>
      </c>
      <c r="I688" s="10">
        <v>0.04405286343612335</v>
      </c>
      <c r="J688" s="48" t="s">
        <v>1221</v>
      </c>
    </row>
    <row r="689" spans="2:10" ht="12.75">
      <c r="B689" s="34" t="s">
        <v>689</v>
      </c>
      <c r="C689" s="35" t="s">
        <v>232</v>
      </c>
      <c r="D689" s="45" t="s">
        <v>2163</v>
      </c>
      <c r="E689" s="35" t="s">
        <v>2164</v>
      </c>
      <c r="F689" s="35" t="s">
        <v>2165</v>
      </c>
      <c r="G689" s="53">
        <v>0.16012084592145015</v>
      </c>
      <c r="H689" s="35" t="s">
        <v>2166</v>
      </c>
      <c r="I689" s="10">
        <v>0.1510574018126888</v>
      </c>
      <c r="J689" s="48" t="s">
        <v>2167</v>
      </c>
    </row>
    <row r="690" spans="2:10" ht="12.75">
      <c r="B690" s="34" t="s">
        <v>689</v>
      </c>
      <c r="C690" s="35" t="s">
        <v>234</v>
      </c>
      <c r="D690" s="45" t="s">
        <v>2170</v>
      </c>
      <c r="E690" s="35" t="s">
        <v>2171</v>
      </c>
      <c r="F690" s="35" t="s">
        <v>1385</v>
      </c>
      <c r="G690" s="53">
        <v>0.12903225806451613</v>
      </c>
      <c r="H690" s="35" t="s">
        <v>729</v>
      </c>
      <c r="I690" s="10">
        <v>0.028225806451612902</v>
      </c>
      <c r="J690" s="48" t="s">
        <v>1028</v>
      </c>
    </row>
    <row r="691" spans="2:10" ht="12.75">
      <c r="B691" s="34" t="s">
        <v>689</v>
      </c>
      <c r="C691" s="35" t="s">
        <v>235</v>
      </c>
      <c r="D691" s="45" t="s">
        <v>2172</v>
      </c>
      <c r="E691" s="35" t="s">
        <v>1587</v>
      </c>
      <c r="F691" s="35" t="s">
        <v>837</v>
      </c>
      <c r="G691" s="53">
        <v>0.12280701754385964</v>
      </c>
      <c r="H691" s="35" t="s">
        <v>748</v>
      </c>
      <c r="I691" s="10">
        <v>0.05263157894736842</v>
      </c>
      <c r="J691" s="48" t="s">
        <v>1121</v>
      </c>
    </row>
    <row r="692" spans="2:10" ht="12.75">
      <c r="B692" s="34" t="s">
        <v>689</v>
      </c>
      <c r="C692" s="35" t="s">
        <v>240</v>
      </c>
      <c r="D692" s="45" t="s">
        <v>2176</v>
      </c>
      <c r="E692" s="35" t="s">
        <v>1902</v>
      </c>
      <c r="F692" s="35" t="s">
        <v>1155</v>
      </c>
      <c r="G692" s="53">
        <v>0.15885416666666666</v>
      </c>
      <c r="H692" s="35" t="s">
        <v>850</v>
      </c>
      <c r="I692" s="10">
        <v>0.013020833333333334</v>
      </c>
      <c r="J692" s="48" t="s">
        <v>2177</v>
      </c>
    </row>
    <row r="693" spans="2:10" ht="12.75">
      <c r="B693" s="34" t="s">
        <v>689</v>
      </c>
      <c r="C693" s="35" t="s">
        <v>425</v>
      </c>
      <c r="D693" s="45" t="s">
        <v>2181</v>
      </c>
      <c r="E693" s="35" t="s">
        <v>840</v>
      </c>
      <c r="F693" s="35" t="s">
        <v>850</v>
      </c>
      <c r="G693" s="53">
        <v>0.18518518518518517</v>
      </c>
      <c r="H693" s="35" t="s">
        <v>738</v>
      </c>
      <c r="I693" s="10">
        <v>0.1111111111111111</v>
      </c>
      <c r="J693" s="48" t="s">
        <v>830</v>
      </c>
    </row>
    <row r="694" spans="2:10" ht="12.75">
      <c r="B694" s="34" t="s">
        <v>689</v>
      </c>
      <c r="C694" s="35" t="s">
        <v>430</v>
      </c>
      <c r="D694" s="45" t="s">
        <v>2182</v>
      </c>
      <c r="E694" s="35" t="s">
        <v>2103</v>
      </c>
      <c r="F694" s="35" t="s">
        <v>847</v>
      </c>
      <c r="G694" s="53">
        <v>0.104</v>
      </c>
      <c r="H694" s="35" t="s">
        <v>738</v>
      </c>
      <c r="I694" s="10">
        <v>0.024</v>
      </c>
      <c r="J694" s="48" t="s">
        <v>1654</v>
      </c>
    </row>
    <row r="695" spans="2:10" ht="12.75">
      <c r="B695" s="34" t="s">
        <v>689</v>
      </c>
      <c r="C695" s="35" t="s">
        <v>245</v>
      </c>
      <c r="D695" s="45" t="s">
        <v>2185</v>
      </c>
      <c r="E695" s="35" t="s">
        <v>2186</v>
      </c>
      <c r="F695" s="35" t="s">
        <v>901</v>
      </c>
      <c r="G695" s="53">
        <v>0.15766738660907129</v>
      </c>
      <c r="H695" s="35" t="s">
        <v>743</v>
      </c>
      <c r="I695" s="10">
        <v>0.0734341252699784</v>
      </c>
      <c r="J695" s="48" t="s">
        <v>2187</v>
      </c>
    </row>
    <row r="696" spans="2:10" ht="12.75">
      <c r="B696" s="34" t="s">
        <v>689</v>
      </c>
      <c r="C696" s="35" t="s">
        <v>246</v>
      </c>
      <c r="D696" s="45" t="s">
        <v>2188</v>
      </c>
      <c r="E696" s="35" t="s">
        <v>1979</v>
      </c>
      <c r="F696" s="35" t="s">
        <v>840</v>
      </c>
      <c r="G696" s="53">
        <v>0.15428571428571428</v>
      </c>
      <c r="H696" s="35" t="s">
        <v>714</v>
      </c>
      <c r="I696" s="10">
        <v>0.04</v>
      </c>
      <c r="J696" s="48" t="s">
        <v>1558</v>
      </c>
    </row>
    <row r="697" spans="2:10" ht="12.75">
      <c r="B697" s="34" t="s">
        <v>689</v>
      </c>
      <c r="C697" s="35" t="s">
        <v>248</v>
      </c>
      <c r="D697" s="45" t="s">
        <v>2191</v>
      </c>
      <c r="E697" s="35" t="s">
        <v>1227</v>
      </c>
      <c r="F697" s="35" t="s">
        <v>708</v>
      </c>
      <c r="G697" s="53">
        <v>0.10576923076923077</v>
      </c>
      <c r="H697" s="35" t="s">
        <v>709</v>
      </c>
      <c r="I697" s="10">
        <v>0.08173076923076923</v>
      </c>
      <c r="J697" s="48" t="s">
        <v>1129</v>
      </c>
    </row>
    <row r="698" spans="2:10" ht="12.75">
      <c r="B698" s="34" t="s">
        <v>689</v>
      </c>
      <c r="C698" s="35" t="s">
        <v>250</v>
      </c>
      <c r="D698" s="45" t="s">
        <v>1657</v>
      </c>
      <c r="E698" s="35" t="s">
        <v>2192</v>
      </c>
      <c r="F698" s="35" t="s">
        <v>723</v>
      </c>
      <c r="G698" s="53">
        <v>0.1969111969111969</v>
      </c>
      <c r="H698" s="35" t="s">
        <v>748</v>
      </c>
      <c r="I698" s="10">
        <v>0.04633204633204633</v>
      </c>
      <c r="J698" s="48" t="s">
        <v>1006</v>
      </c>
    </row>
    <row r="699" spans="2:10" ht="12.75">
      <c r="B699" s="34" t="s">
        <v>689</v>
      </c>
      <c r="C699" s="35" t="s">
        <v>251</v>
      </c>
      <c r="D699" s="45" t="s">
        <v>2193</v>
      </c>
      <c r="E699" s="35" t="s">
        <v>2194</v>
      </c>
      <c r="F699" s="35" t="s">
        <v>812</v>
      </c>
      <c r="G699" s="53">
        <v>0.14540059347181009</v>
      </c>
      <c r="H699" s="35" t="s">
        <v>719</v>
      </c>
      <c r="I699" s="10">
        <v>0.02373887240356083</v>
      </c>
      <c r="J699" s="48" t="s">
        <v>1819</v>
      </c>
    </row>
    <row r="700" spans="2:10" ht="12.75">
      <c r="B700" s="34" t="s">
        <v>689</v>
      </c>
      <c r="C700" s="35" t="s">
        <v>252</v>
      </c>
      <c r="D700" s="45" t="s">
        <v>2195</v>
      </c>
      <c r="E700" s="35" t="s">
        <v>2196</v>
      </c>
      <c r="F700" s="35" t="s">
        <v>1377</v>
      </c>
      <c r="G700" s="53">
        <v>0.15463917525773196</v>
      </c>
      <c r="H700" s="35" t="s">
        <v>738</v>
      </c>
      <c r="I700" s="10">
        <v>0.007731958762886598</v>
      </c>
      <c r="J700" s="48" t="s">
        <v>823</v>
      </c>
    </row>
    <row r="701" spans="2:10" ht="12.75">
      <c r="B701" s="34" t="s">
        <v>689</v>
      </c>
      <c r="C701" s="35" t="s">
        <v>254</v>
      </c>
      <c r="D701" s="45" t="s">
        <v>2197</v>
      </c>
      <c r="E701" s="35" t="s">
        <v>868</v>
      </c>
      <c r="F701" s="35" t="s">
        <v>821</v>
      </c>
      <c r="G701" s="53">
        <v>0.15950920245398773</v>
      </c>
      <c r="H701" s="35" t="s">
        <v>748</v>
      </c>
      <c r="I701" s="10">
        <v>0.0736196319018405</v>
      </c>
      <c r="J701" s="48" t="s">
        <v>1069</v>
      </c>
    </row>
    <row r="702" spans="2:10" ht="12.75">
      <c r="B702" s="34" t="s">
        <v>689</v>
      </c>
      <c r="C702" s="35" t="s">
        <v>255</v>
      </c>
      <c r="D702" s="45" t="s">
        <v>2198</v>
      </c>
      <c r="E702" s="35" t="s">
        <v>2199</v>
      </c>
      <c r="F702" s="35" t="s">
        <v>1115</v>
      </c>
      <c r="G702" s="53">
        <v>0.1760797342192691</v>
      </c>
      <c r="H702" s="35" t="s">
        <v>782</v>
      </c>
      <c r="I702" s="10">
        <v>0.013289036544850499</v>
      </c>
      <c r="J702" s="48" t="s">
        <v>930</v>
      </c>
    </row>
    <row r="703" spans="2:10" ht="12.75">
      <c r="B703" s="34" t="s">
        <v>689</v>
      </c>
      <c r="C703" s="35" t="s">
        <v>431</v>
      </c>
      <c r="D703" s="45" t="s">
        <v>2204</v>
      </c>
      <c r="E703" s="35" t="s">
        <v>2205</v>
      </c>
      <c r="F703" s="35" t="s">
        <v>1822</v>
      </c>
      <c r="G703" s="53">
        <v>0.14261460101867574</v>
      </c>
      <c r="H703" s="35" t="s">
        <v>833</v>
      </c>
      <c r="I703" s="10">
        <v>0.09847198641765705</v>
      </c>
      <c r="J703" s="48" t="s">
        <v>1241</v>
      </c>
    </row>
    <row r="704" spans="2:10" ht="12.75">
      <c r="B704" s="34" t="s">
        <v>689</v>
      </c>
      <c r="C704" s="35" t="s">
        <v>258</v>
      </c>
      <c r="D704" s="45" t="s">
        <v>2206</v>
      </c>
      <c r="E704" s="35" t="s">
        <v>2207</v>
      </c>
      <c r="F704" s="35" t="s">
        <v>708</v>
      </c>
      <c r="G704" s="53">
        <v>0.1134020618556701</v>
      </c>
      <c r="H704" s="35" t="s">
        <v>850</v>
      </c>
      <c r="I704" s="10">
        <v>0.02577319587628866</v>
      </c>
      <c r="J704" s="48" t="s">
        <v>2208</v>
      </c>
    </row>
    <row r="705" spans="2:10" ht="12.75">
      <c r="B705" s="34" t="s">
        <v>689</v>
      </c>
      <c r="C705" s="35" t="s">
        <v>259</v>
      </c>
      <c r="D705" s="45" t="s">
        <v>1130</v>
      </c>
      <c r="E705" s="35" t="s">
        <v>1027</v>
      </c>
      <c r="F705" s="35" t="s">
        <v>771</v>
      </c>
      <c r="G705" s="53">
        <v>0.12941176470588237</v>
      </c>
      <c r="H705" s="35" t="s">
        <v>857</v>
      </c>
      <c r="I705" s="10">
        <v>0.023529411764705882</v>
      </c>
      <c r="J705" s="48" t="s">
        <v>2099</v>
      </c>
    </row>
    <row r="706" spans="2:10" ht="12.75">
      <c r="B706" s="34" t="s">
        <v>689</v>
      </c>
      <c r="C706" s="35" t="s">
        <v>426</v>
      </c>
      <c r="D706" s="45" t="s">
        <v>2209</v>
      </c>
      <c r="E706" s="35" t="s">
        <v>2103</v>
      </c>
      <c r="F706" s="35" t="s">
        <v>729</v>
      </c>
      <c r="G706" s="53">
        <v>0.112</v>
      </c>
      <c r="H706" s="35" t="s">
        <v>998</v>
      </c>
      <c r="I706" s="10">
        <v>0.12</v>
      </c>
      <c r="J706" s="48" t="s">
        <v>1072</v>
      </c>
    </row>
    <row r="707" spans="2:10" ht="12.75">
      <c r="B707" s="34" t="s">
        <v>689</v>
      </c>
      <c r="C707" s="35" t="s">
        <v>261</v>
      </c>
      <c r="D707" s="45" t="s">
        <v>1135</v>
      </c>
      <c r="E707" s="35" t="s">
        <v>2210</v>
      </c>
      <c r="F707" s="35" t="s">
        <v>812</v>
      </c>
      <c r="G707" s="53">
        <v>0.1617161716171617</v>
      </c>
      <c r="H707" s="35" t="s">
        <v>904</v>
      </c>
      <c r="I707" s="10">
        <v>0.052805280528052806</v>
      </c>
      <c r="J707" s="48" t="s">
        <v>1596</v>
      </c>
    </row>
    <row r="708" spans="2:10" ht="12.75">
      <c r="B708" s="34" t="s">
        <v>689</v>
      </c>
      <c r="C708" s="35" t="s">
        <v>263</v>
      </c>
      <c r="D708" s="45" t="s">
        <v>2214</v>
      </c>
      <c r="E708" s="35" t="s">
        <v>2210</v>
      </c>
      <c r="F708" s="35" t="s">
        <v>806</v>
      </c>
      <c r="G708" s="53">
        <v>0.10891089108910891</v>
      </c>
      <c r="H708" s="35" t="s">
        <v>728</v>
      </c>
      <c r="I708" s="10">
        <v>0.033003300330033</v>
      </c>
      <c r="J708" s="48" t="s">
        <v>1066</v>
      </c>
    </row>
    <row r="709" spans="2:10" ht="12.75">
      <c r="B709" s="34" t="s">
        <v>689</v>
      </c>
      <c r="C709" s="35" t="s">
        <v>427</v>
      </c>
      <c r="D709" s="45" t="s">
        <v>1412</v>
      </c>
      <c r="E709" s="35" t="s">
        <v>925</v>
      </c>
      <c r="F709" s="35" t="s">
        <v>782</v>
      </c>
      <c r="G709" s="53">
        <v>0.13793103448275862</v>
      </c>
      <c r="H709" s="35" t="s">
        <v>808</v>
      </c>
      <c r="I709" s="10">
        <v>0.20689655172413793</v>
      </c>
      <c r="J709" s="48" t="s">
        <v>2215</v>
      </c>
    </row>
    <row r="710" spans="2:10" ht="12.75">
      <c r="B710" s="34" t="s">
        <v>689</v>
      </c>
      <c r="C710" s="35" t="s">
        <v>267</v>
      </c>
      <c r="D710" s="45" t="s">
        <v>1861</v>
      </c>
      <c r="E710" s="35" t="s">
        <v>2148</v>
      </c>
      <c r="F710" s="35" t="s">
        <v>1304</v>
      </c>
      <c r="G710" s="53">
        <v>0.1580952380952381</v>
      </c>
      <c r="H710" s="35" t="s">
        <v>729</v>
      </c>
      <c r="I710" s="10">
        <v>0.02666666666666667</v>
      </c>
      <c r="J710" s="48" t="s">
        <v>1300</v>
      </c>
    </row>
    <row r="711" spans="2:10" ht="12.75">
      <c r="B711" s="34" t="s">
        <v>689</v>
      </c>
      <c r="C711" s="35" t="s">
        <v>268</v>
      </c>
      <c r="D711" s="45" t="s">
        <v>2222</v>
      </c>
      <c r="E711" s="35" t="s">
        <v>2223</v>
      </c>
      <c r="F711" s="35" t="s">
        <v>869</v>
      </c>
      <c r="G711" s="53">
        <v>0.14832535885167464</v>
      </c>
      <c r="H711" s="35" t="s">
        <v>729</v>
      </c>
      <c r="I711" s="10">
        <v>0.06698564593301436</v>
      </c>
      <c r="J711" s="48" t="s">
        <v>1609</v>
      </c>
    </row>
    <row r="712" spans="2:10" ht="12.75">
      <c r="B712" s="34" t="s">
        <v>689</v>
      </c>
      <c r="C712" s="35" t="s">
        <v>271</v>
      </c>
      <c r="D712" s="45" t="s">
        <v>2227</v>
      </c>
      <c r="E712" s="35" t="s">
        <v>2228</v>
      </c>
      <c r="F712" s="35" t="s">
        <v>778</v>
      </c>
      <c r="G712" s="53">
        <v>0.16767371601208458</v>
      </c>
      <c r="H712" s="35" t="s">
        <v>869</v>
      </c>
      <c r="I712" s="10">
        <v>0.04682779456193353</v>
      </c>
      <c r="J712" s="48" t="s">
        <v>1635</v>
      </c>
    </row>
    <row r="713" spans="2:10" ht="12.75">
      <c r="B713" s="34" t="s">
        <v>689</v>
      </c>
      <c r="C713" s="35" t="s">
        <v>272</v>
      </c>
      <c r="D713" s="45" t="s">
        <v>2229</v>
      </c>
      <c r="E713" s="35" t="s">
        <v>2230</v>
      </c>
      <c r="F713" s="35" t="s">
        <v>779</v>
      </c>
      <c r="G713" s="53">
        <v>0.1388888888888889</v>
      </c>
      <c r="H713" s="35" t="s">
        <v>771</v>
      </c>
      <c r="I713" s="10">
        <v>0.0763888888888889</v>
      </c>
      <c r="J713" s="48" t="s">
        <v>1038</v>
      </c>
    </row>
    <row r="714" spans="2:10" ht="12.75">
      <c r="B714" s="34" t="s">
        <v>689</v>
      </c>
      <c r="C714" s="35" t="s">
        <v>273</v>
      </c>
      <c r="D714" s="45" t="s">
        <v>2231</v>
      </c>
      <c r="E714" s="35" t="s">
        <v>901</v>
      </c>
      <c r="F714" s="35" t="s">
        <v>729</v>
      </c>
      <c r="G714" s="53">
        <v>0.1917808219178082</v>
      </c>
      <c r="H714" s="35" t="s">
        <v>850</v>
      </c>
      <c r="I714" s="10">
        <v>0.0684931506849315</v>
      </c>
      <c r="J714" s="48" t="s">
        <v>734</v>
      </c>
    </row>
    <row r="715" spans="2:10" ht="12.75">
      <c r="B715" s="34" t="s">
        <v>689</v>
      </c>
      <c r="C715" s="35" t="s">
        <v>433</v>
      </c>
      <c r="D715" s="45" t="s">
        <v>2232</v>
      </c>
      <c r="E715" s="35" t="s">
        <v>1107</v>
      </c>
      <c r="F715" s="35" t="s">
        <v>1078</v>
      </c>
      <c r="G715" s="53">
        <v>0.125</v>
      </c>
      <c r="H715" s="35" t="s">
        <v>771</v>
      </c>
      <c r="I715" s="10">
        <v>0.04583333333333333</v>
      </c>
      <c r="J715" s="48" t="s">
        <v>1305</v>
      </c>
    </row>
    <row r="716" spans="2:10" ht="12.75">
      <c r="B716" s="34" t="s">
        <v>689</v>
      </c>
      <c r="C716" s="35" t="s">
        <v>276</v>
      </c>
      <c r="D716" s="45" t="s">
        <v>2233</v>
      </c>
      <c r="E716" s="35" t="s">
        <v>1425</v>
      </c>
      <c r="F716" s="35" t="s">
        <v>748</v>
      </c>
      <c r="G716" s="53">
        <v>0.15384615384615385</v>
      </c>
      <c r="H716" s="35" t="s">
        <v>847</v>
      </c>
      <c r="I716" s="10">
        <v>0.16666666666666666</v>
      </c>
      <c r="J716" s="48" t="s">
        <v>992</v>
      </c>
    </row>
    <row r="717" spans="2:10" ht="12.75">
      <c r="B717" s="34" t="s">
        <v>689</v>
      </c>
      <c r="C717" s="35" t="s">
        <v>277</v>
      </c>
      <c r="D717" s="45" t="s">
        <v>2234</v>
      </c>
      <c r="E717" s="35" t="s">
        <v>2151</v>
      </c>
      <c r="F717" s="35" t="s">
        <v>766</v>
      </c>
      <c r="G717" s="53">
        <v>0.15463917525773196</v>
      </c>
      <c r="H717" s="35" t="s">
        <v>840</v>
      </c>
      <c r="I717" s="10">
        <v>0.09278350515463918</v>
      </c>
      <c r="J717" s="48" t="s">
        <v>1558</v>
      </c>
    </row>
    <row r="718" spans="2:10" ht="12.75">
      <c r="B718" s="34" t="s">
        <v>689</v>
      </c>
      <c r="C718" s="35" t="s">
        <v>278</v>
      </c>
      <c r="D718" s="45" t="s">
        <v>2235</v>
      </c>
      <c r="E718" s="35" t="s">
        <v>1011</v>
      </c>
      <c r="F718" s="35" t="s">
        <v>904</v>
      </c>
      <c r="G718" s="53">
        <v>0.10884353741496598</v>
      </c>
      <c r="H718" s="35" t="s">
        <v>847</v>
      </c>
      <c r="I718" s="10">
        <v>0.08843537414965986</v>
      </c>
      <c r="J718" s="48" t="s">
        <v>1087</v>
      </c>
    </row>
    <row r="719" spans="2:10" ht="12.75">
      <c r="B719" s="34" t="s">
        <v>689</v>
      </c>
      <c r="C719" s="35" t="s">
        <v>279</v>
      </c>
      <c r="D719" s="45" t="s">
        <v>2237</v>
      </c>
      <c r="E719" s="35" t="s">
        <v>2238</v>
      </c>
      <c r="F719" s="35" t="s">
        <v>1034</v>
      </c>
      <c r="G719" s="53">
        <v>0.1085972850678733</v>
      </c>
      <c r="H719" s="35" t="s">
        <v>952</v>
      </c>
      <c r="I719" s="10">
        <v>0.08144796380090498</v>
      </c>
      <c r="J719" s="48" t="s">
        <v>848</v>
      </c>
    </row>
    <row r="720" spans="2:10" ht="12.75">
      <c r="B720" s="34" t="s">
        <v>689</v>
      </c>
      <c r="C720" s="35" t="s">
        <v>280</v>
      </c>
      <c r="D720" s="45" t="s">
        <v>2239</v>
      </c>
      <c r="E720" s="35" t="s">
        <v>707</v>
      </c>
      <c r="F720" s="35" t="s">
        <v>840</v>
      </c>
      <c r="G720" s="53">
        <v>0.12442396313364056</v>
      </c>
      <c r="H720" s="35" t="s">
        <v>998</v>
      </c>
      <c r="I720" s="10">
        <v>0.06912442396313365</v>
      </c>
      <c r="J720" s="48" t="s">
        <v>1617</v>
      </c>
    </row>
    <row r="721" spans="2:10" ht="12.75">
      <c r="B721" s="34" t="s">
        <v>689</v>
      </c>
      <c r="C721" s="35" t="s">
        <v>281</v>
      </c>
      <c r="D721" s="45" t="s">
        <v>2240</v>
      </c>
      <c r="E721" s="35" t="s">
        <v>1874</v>
      </c>
      <c r="F721" s="35" t="s">
        <v>748</v>
      </c>
      <c r="G721" s="53">
        <v>0.15584415584415584</v>
      </c>
      <c r="H721" s="35" t="s">
        <v>850</v>
      </c>
      <c r="I721" s="10">
        <v>0.06493506493506493</v>
      </c>
      <c r="J721" s="48" t="s">
        <v>803</v>
      </c>
    </row>
    <row r="722" spans="2:10" ht="12.75">
      <c r="B722" s="34" t="s">
        <v>689</v>
      </c>
      <c r="C722" s="35" t="s">
        <v>282</v>
      </c>
      <c r="D722" s="45" t="s">
        <v>2241</v>
      </c>
      <c r="E722" s="35" t="s">
        <v>709</v>
      </c>
      <c r="F722" s="35" t="s">
        <v>857</v>
      </c>
      <c r="G722" s="53">
        <v>0.11764705882352941</v>
      </c>
      <c r="H722" s="35" t="s">
        <v>850</v>
      </c>
      <c r="I722" s="10">
        <v>0.29411764705882354</v>
      </c>
      <c r="J722" s="48" t="s">
        <v>1478</v>
      </c>
    </row>
    <row r="723" spans="2:10" ht="12.75">
      <c r="B723" s="34" t="s">
        <v>689</v>
      </c>
      <c r="C723" s="35" t="s">
        <v>284</v>
      </c>
      <c r="D723" s="45" t="s">
        <v>1975</v>
      </c>
      <c r="E723" s="35" t="s">
        <v>2098</v>
      </c>
      <c r="F723" s="35" t="s">
        <v>1883</v>
      </c>
      <c r="G723" s="53">
        <v>0.16521739130434782</v>
      </c>
      <c r="H723" s="35" t="s">
        <v>808</v>
      </c>
      <c r="I723" s="10">
        <v>0.013043478260869565</v>
      </c>
      <c r="J723" s="48" t="s">
        <v>1846</v>
      </c>
    </row>
    <row r="724" spans="2:10" ht="12.75">
      <c r="B724" s="34" t="s">
        <v>689</v>
      </c>
      <c r="C724" s="35" t="s">
        <v>285</v>
      </c>
      <c r="D724" s="45" t="s">
        <v>2243</v>
      </c>
      <c r="E724" s="35" t="s">
        <v>1156</v>
      </c>
      <c r="F724" s="35" t="s">
        <v>724</v>
      </c>
      <c r="G724" s="53">
        <v>0.16666666666666666</v>
      </c>
      <c r="H724" s="35" t="s">
        <v>850</v>
      </c>
      <c r="I724" s="10">
        <v>0.09259259259259259</v>
      </c>
      <c r="J724" s="48" t="s">
        <v>1028</v>
      </c>
    </row>
    <row r="725" spans="2:10" ht="12.75">
      <c r="B725" s="34" t="s">
        <v>689</v>
      </c>
      <c r="C725" s="35" t="s">
        <v>286</v>
      </c>
      <c r="D725" s="45" t="s">
        <v>2244</v>
      </c>
      <c r="E725" s="35" t="s">
        <v>800</v>
      </c>
      <c r="F725" s="35" t="s">
        <v>738</v>
      </c>
      <c r="G725" s="53">
        <v>0.16666666666666666</v>
      </c>
      <c r="H725" s="35" t="s">
        <v>796</v>
      </c>
      <c r="I725" s="10">
        <v>0.05555555555555555</v>
      </c>
      <c r="J725" s="48" t="s">
        <v>2245</v>
      </c>
    </row>
    <row r="726" spans="2:10" ht="12.75">
      <c r="B726" s="34" t="s">
        <v>689</v>
      </c>
      <c r="C726" s="35" t="s">
        <v>288</v>
      </c>
      <c r="D726" s="45" t="s">
        <v>2246</v>
      </c>
      <c r="E726" s="35" t="s">
        <v>746</v>
      </c>
      <c r="F726" s="35" t="s">
        <v>812</v>
      </c>
      <c r="G726" s="53">
        <v>0.14803625377643503</v>
      </c>
      <c r="H726" s="35" t="s">
        <v>728</v>
      </c>
      <c r="I726" s="10">
        <v>0.030211480362537766</v>
      </c>
      <c r="J726" s="48" t="s">
        <v>2110</v>
      </c>
    </row>
    <row r="727" spans="2:10" ht="12.75">
      <c r="B727" s="34" t="s">
        <v>689</v>
      </c>
      <c r="C727" s="35" t="s">
        <v>289</v>
      </c>
      <c r="D727" s="45" t="s">
        <v>1976</v>
      </c>
      <c r="E727" s="35" t="s">
        <v>2247</v>
      </c>
      <c r="F727" s="35" t="s">
        <v>1874</v>
      </c>
      <c r="G727" s="53">
        <v>0.1285475792988314</v>
      </c>
      <c r="H727" s="35" t="s">
        <v>752</v>
      </c>
      <c r="I727" s="10">
        <v>0.038397328881469114</v>
      </c>
      <c r="J727" s="48" t="s">
        <v>1635</v>
      </c>
    </row>
    <row r="728" spans="2:10" ht="12.75">
      <c r="B728" s="34" t="s">
        <v>689</v>
      </c>
      <c r="C728" s="35" t="s">
        <v>291</v>
      </c>
      <c r="D728" s="45" t="s">
        <v>2250</v>
      </c>
      <c r="E728" s="35" t="s">
        <v>2074</v>
      </c>
      <c r="F728" s="35" t="s">
        <v>1213</v>
      </c>
      <c r="G728" s="53">
        <v>0.12121212121212122</v>
      </c>
      <c r="H728" s="35" t="s">
        <v>925</v>
      </c>
      <c r="I728" s="10">
        <v>0.08787878787878788</v>
      </c>
      <c r="J728" s="48" t="s">
        <v>2251</v>
      </c>
    </row>
    <row r="729" spans="2:10" ht="12.75">
      <c r="B729" s="34" t="s">
        <v>689</v>
      </c>
      <c r="C729" s="35" t="s">
        <v>292</v>
      </c>
      <c r="D729" s="45" t="s">
        <v>2252</v>
      </c>
      <c r="E729" s="35" t="s">
        <v>2253</v>
      </c>
      <c r="F729" s="35" t="s">
        <v>1019</v>
      </c>
      <c r="G729" s="53">
        <v>0.1262135922330097</v>
      </c>
      <c r="H729" s="35" t="s">
        <v>708</v>
      </c>
      <c r="I729" s="10">
        <v>0.05339805825242718</v>
      </c>
      <c r="J729" s="48" t="s">
        <v>725</v>
      </c>
    </row>
    <row r="730" spans="2:10" ht="12.75">
      <c r="B730" s="34" t="s">
        <v>689</v>
      </c>
      <c r="C730" s="35" t="s">
        <v>440</v>
      </c>
      <c r="D730" s="45" t="s">
        <v>2258</v>
      </c>
      <c r="E730" s="35" t="s">
        <v>2194</v>
      </c>
      <c r="F730" s="35" t="s">
        <v>770</v>
      </c>
      <c r="G730" s="53">
        <v>0.10385756676557864</v>
      </c>
      <c r="H730" s="35" t="s">
        <v>821</v>
      </c>
      <c r="I730" s="10">
        <v>0.0771513353115727</v>
      </c>
      <c r="J730" s="48" t="s">
        <v>1173</v>
      </c>
    </row>
    <row r="731" spans="2:10" ht="12.75">
      <c r="B731" s="34" t="s">
        <v>689</v>
      </c>
      <c r="C731" s="35" t="s">
        <v>441</v>
      </c>
      <c r="D731" s="45" t="s">
        <v>2258</v>
      </c>
      <c r="E731" s="35" t="s">
        <v>1330</v>
      </c>
      <c r="F731" s="35" t="s">
        <v>812</v>
      </c>
      <c r="G731" s="53">
        <v>0.13031914893617022</v>
      </c>
      <c r="H731" s="35" t="s">
        <v>748</v>
      </c>
      <c r="I731" s="10">
        <v>0.031914893617021274</v>
      </c>
      <c r="J731" s="48" t="s">
        <v>1472</v>
      </c>
    </row>
    <row r="732" spans="2:10" ht="12.75">
      <c r="B732" s="34" t="s">
        <v>689</v>
      </c>
      <c r="C732" s="35" t="s">
        <v>442</v>
      </c>
      <c r="D732" s="45" t="s">
        <v>2259</v>
      </c>
      <c r="E732" s="35" t="s">
        <v>2260</v>
      </c>
      <c r="F732" s="35" t="s">
        <v>914</v>
      </c>
      <c r="G732" s="53">
        <v>0.12085769980506822</v>
      </c>
      <c r="H732" s="35" t="s">
        <v>723</v>
      </c>
      <c r="I732" s="10">
        <v>0.09941520467836257</v>
      </c>
      <c r="J732" s="48" t="s">
        <v>1941</v>
      </c>
    </row>
    <row r="733" spans="2:10" ht="12.75">
      <c r="B733" s="34" t="s">
        <v>689</v>
      </c>
      <c r="C733" s="35" t="s">
        <v>443</v>
      </c>
      <c r="D733" s="45" t="s">
        <v>2262</v>
      </c>
      <c r="E733" s="35" t="s">
        <v>1608</v>
      </c>
      <c r="F733" s="35" t="s">
        <v>925</v>
      </c>
      <c r="G733" s="53">
        <v>0.12554112554112554</v>
      </c>
      <c r="H733" s="35" t="s">
        <v>729</v>
      </c>
      <c r="I733" s="10">
        <v>0.06060606060606061</v>
      </c>
      <c r="J733" s="48" t="s">
        <v>1173</v>
      </c>
    </row>
    <row r="734" spans="2:10" ht="12.75">
      <c r="B734" s="34" t="s">
        <v>689</v>
      </c>
      <c r="C734" s="35" t="s">
        <v>299</v>
      </c>
      <c r="D734" s="45" t="s">
        <v>2268</v>
      </c>
      <c r="E734" s="35" t="s">
        <v>1227</v>
      </c>
      <c r="F734" s="35" t="s">
        <v>952</v>
      </c>
      <c r="G734" s="53">
        <v>0.17307692307692307</v>
      </c>
      <c r="H734" s="35" t="s">
        <v>860</v>
      </c>
      <c r="I734" s="10">
        <v>0.10096153846153846</v>
      </c>
      <c r="J734" s="48" t="s">
        <v>1259</v>
      </c>
    </row>
    <row r="735" spans="2:10" ht="12.75">
      <c r="B735" s="34" t="s">
        <v>689</v>
      </c>
      <c r="C735" s="35" t="s">
        <v>446</v>
      </c>
      <c r="D735" s="45" t="s">
        <v>2269</v>
      </c>
      <c r="E735" s="35" t="s">
        <v>2270</v>
      </c>
      <c r="F735" s="35" t="s">
        <v>723</v>
      </c>
      <c r="G735" s="53">
        <v>0.11159737417943107</v>
      </c>
      <c r="H735" s="35" t="s">
        <v>718</v>
      </c>
      <c r="I735" s="10">
        <v>0.08533916849015317</v>
      </c>
      <c r="J735" s="48" t="s">
        <v>2271</v>
      </c>
    </row>
    <row r="736" spans="2:10" ht="12.75">
      <c r="B736" s="34" t="s">
        <v>689</v>
      </c>
      <c r="C736" s="35" t="s">
        <v>300</v>
      </c>
      <c r="D736" s="45" t="s">
        <v>2272</v>
      </c>
      <c r="E736" s="35" t="s">
        <v>836</v>
      </c>
      <c r="F736" s="35" t="s">
        <v>840</v>
      </c>
      <c r="G736" s="53">
        <v>0.1443850267379679</v>
      </c>
      <c r="H736" s="35" t="s">
        <v>748</v>
      </c>
      <c r="I736" s="10">
        <v>0.06417112299465241</v>
      </c>
      <c r="J736" s="48" t="s">
        <v>2273</v>
      </c>
    </row>
    <row r="737" spans="2:10" ht="12.75">
      <c r="B737" s="34" t="s">
        <v>689</v>
      </c>
      <c r="C737" s="35" t="s">
        <v>302</v>
      </c>
      <c r="D737" s="45" t="s">
        <v>2274</v>
      </c>
      <c r="E737" s="35" t="s">
        <v>904</v>
      </c>
      <c r="F737" s="35" t="s">
        <v>738</v>
      </c>
      <c r="G737" s="53">
        <v>0.1875</v>
      </c>
      <c r="H737" s="35" t="s">
        <v>822</v>
      </c>
      <c r="I737" s="10">
        <v>0</v>
      </c>
      <c r="J737" s="48" t="s">
        <v>797</v>
      </c>
    </row>
    <row r="738" spans="2:10" ht="12.75">
      <c r="B738" s="34" t="s">
        <v>689</v>
      </c>
      <c r="C738" s="35" t="s">
        <v>306</v>
      </c>
      <c r="D738" s="45" t="s">
        <v>2280</v>
      </c>
      <c r="E738" s="35" t="s">
        <v>1313</v>
      </c>
      <c r="F738" s="35" t="s">
        <v>787</v>
      </c>
      <c r="G738" s="53">
        <v>0.12374581939799331</v>
      </c>
      <c r="H738" s="35" t="s">
        <v>752</v>
      </c>
      <c r="I738" s="10">
        <v>0.07692307692307693</v>
      </c>
      <c r="J738" s="48" t="s">
        <v>1970</v>
      </c>
    </row>
    <row r="739" spans="2:10" ht="12.75">
      <c r="B739" s="34" t="s">
        <v>689</v>
      </c>
      <c r="C739" s="35" t="s">
        <v>309</v>
      </c>
      <c r="D739" s="45" t="s">
        <v>2282</v>
      </c>
      <c r="E739" s="35" t="s">
        <v>708</v>
      </c>
      <c r="F739" s="35" t="s">
        <v>738</v>
      </c>
      <c r="G739" s="53">
        <v>0.13636363636363635</v>
      </c>
      <c r="H739" s="35" t="s">
        <v>822</v>
      </c>
      <c r="I739" s="10">
        <v>0</v>
      </c>
      <c r="J739" s="48" t="s">
        <v>793</v>
      </c>
    </row>
    <row r="740" spans="2:10" ht="12.75">
      <c r="B740" s="34" t="s">
        <v>689</v>
      </c>
      <c r="C740" s="35" t="s">
        <v>310</v>
      </c>
      <c r="D740" s="45" t="s">
        <v>1986</v>
      </c>
      <c r="E740" s="35" t="s">
        <v>853</v>
      </c>
      <c r="F740" s="35" t="s">
        <v>893</v>
      </c>
      <c r="G740" s="53">
        <v>0.12403100775193798</v>
      </c>
      <c r="H740" s="35" t="s">
        <v>1078</v>
      </c>
      <c r="I740" s="10">
        <v>0.11627906976744186</v>
      </c>
      <c r="J740" s="48" t="s">
        <v>1176</v>
      </c>
    </row>
    <row r="741" spans="2:10" ht="12.75">
      <c r="B741" s="34" t="s">
        <v>689</v>
      </c>
      <c r="C741" s="35" t="s">
        <v>311</v>
      </c>
      <c r="D741" s="45" t="s">
        <v>2283</v>
      </c>
      <c r="E741" s="35" t="s">
        <v>1775</v>
      </c>
      <c r="F741" s="35" t="s">
        <v>869</v>
      </c>
      <c r="G741" s="53">
        <v>0.12301587301587301</v>
      </c>
      <c r="H741" s="35" t="s">
        <v>719</v>
      </c>
      <c r="I741" s="10">
        <v>0.031746031746031744</v>
      </c>
      <c r="J741" s="48" t="s">
        <v>1438</v>
      </c>
    </row>
    <row r="742" spans="2:10" ht="12.75">
      <c r="B742" s="34" t="s">
        <v>689</v>
      </c>
      <c r="C742" s="35" t="s">
        <v>313</v>
      </c>
      <c r="D742" s="45" t="s">
        <v>2262</v>
      </c>
      <c r="E742" s="35" t="s">
        <v>2287</v>
      </c>
      <c r="F742" s="35" t="s">
        <v>882</v>
      </c>
      <c r="G742" s="53">
        <v>0.13559322033898305</v>
      </c>
      <c r="H742" s="35" t="s">
        <v>1002</v>
      </c>
      <c r="I742" s="10">
        <v>0.03852080123266564</v>
      </c>
      <c r="J742" s="48" t="s">
        <v>739</v>
      </c>
    </row>
    <row r="743" spans="2:10" ht="12.75">
      <c r="B743" s="34" t="s">
        <v>689</v>
      </c>
      <c r="C743" s="35" t="s">
        <v>315</v>
      </c>
      <c r="D743" s="45" t="s">
        <v>1432</v>
      </c>
      <c r="E743" s="35" t="s">
        <v>2290</v>
      </c>
      <c r="F743" s="35" t="s">
        <v>779</v>
      </c>
      <c r="G743" s="53">
        <v>0.10152284263959391</v>
      </c>
      <c r="H743" s="35" t="s">
        <v>771</v>
      </c>
      <c r="I743" s="10">
        <v>0.05583756345177665</v>
      </c>
      <c r="J743" s="48" t="s">
        <v>725</v>
      </c>
    </row>
    <row r="744" spans="2:10" ht="12.75">
      <c r="B744" s="34" t="s">
        <v>689</v>
      </c>
      <c r="C744" s="35" t="s">
        <v>316</v>
      </c>
      <c r="D744" s="45" t="s">
        <v>835</v>
      </c>
      <c r="E744" s="35" t="s">
        <v>2089</v>
      </c>
      <c r="F744" s="35" t="s">
        <v>737</v>
      </c>
      <c r="G744" s="53">
        <v>0.11550151975683891</v>
      </c>
      <c r="H744" s="35" t="s">
        <v>779</v>
      </c>
      <c r="I744" s="10">
        <v>0.060790273556231005</v>
      </c>
      <c r="J744" s="48" t="s">
        <v>1248</v>
      </c>
    </row>
    <row r="745" spans="2:10" ht="12.75">
      <c r="B745" s="34" t="s">
        <v>689</v>
      </c>
      <c r="C745" s="35" t="s">
        <v>318</v>
      </c>
      <c r="D745" s="45" t="s">
        <v>2292</v>
      </c>
      <c r="E745" s="35" t="s">
        <v>1104</v>
      </c>
      <c r="F745" s="35" t="s">
        <v>850</v>
      </c>
      <c r="G745" s="53">
        <v>0.10638297872340426</v>
      </c>
      <c r="H745" s="35" t="s">
        <v>738</v>
      </c>
      <c r="I745" s="10">
        <v>0.06382978723404255</v>
      </c>
      <c r="J745" s="48" t="s">
        <v>885</v>
      </c>
    </row>
    <row r="746" spans="2:10" ht="12.75">
      <c r="B746" s="34" t="s">
        <v>689</v>
      </c>
      <c r="C746" s="35" t="s">
        <v>319</v>
      </c>
      <c r="D746" s="45" t="s">
        <v>2293</v>
      </c>
      <c r="E746" s="35" t="s">
        <v>791</v>
      </c>
      <c r="F746" s="35" t="s">
        <v>1002</v>
      </c>
      <c r="G746" s="53">
        <v>0.1179245283018868</v>
      </c>
      <c r="H746" s="35" t="s">
        <v>821</v>
      </c>
      <c r="I746" s="10">
        <v>0.12264150943396226</v>
      </c>
      <c r="J746" s="48" t="s">
        <v>848</v>
      </c>
    </row>
    <row r="747" spans="2:10" ht="12.75">
      <c r="B747" s="34" t="s">
        <v>689</v>
      </c>
      <c r="C747" s="35" t="s">
        <v>323</v>
      </c>
      <c r="D747" s="45" t="s">
        <v>2295</v>
      </c>
      <c r="E747" s="35" t="s">
        <v>2296</v>
      </c>
      <c r="F747" s="35" t="s">
        <v>787</v>
      </c>
      <c r="G747" s="53">
        <v>0.10306406685236769</v>
      </c>
      <c r="H747" s="35" t="s">
        <v>743</v>
      </c>
      <c r="I747" s="10">
        <v>0.0947075208913649</v>
      </c>
      <c r="J747" s="48" t="s">
        <v>1746</v>
      </c>
    </row>
    <row r="748" spans="2:10" ht="12.75">
      <c r="B748" s="34" t="s">
        <v>689</v>
      </c>
      <c r="C748" s="35" t="s">
        <v>325</v>
      </c>
      <c r="D748" s="45" t="s">
        <v>2299</v>
      </c>
      <c r="E748" s="35" t="s">
        <v>1008</v>
      </c>
      <c r="F748" s="35" t="s">
        <v>733</v>
      </c>
      <c r="G748" s="53">
        <v>0.12884615384615383</v>
      </c>
      <c r="H748" s="35" t="s">
        <v>770</v>
      </c>
      <c r="I748" s="10">
        <v>0.0673076923076923</v>
      </c>
      <c r="J748" s="48" t="s">
        <v>1500</v>
      </c>
    </row>
    <row r="749" spans="2:10" ht="12.75">
      <c r="B749" s="34" t="s">
        <v>689</v>
      </c>
      <c r="C749" s="35" t="s">
        <v>449</v>
      </c>
      <c r="D749" s="45" t="s">
        <v>2300</v>
      </c>
      <c r="E749" s="35" t="s">
        <v>2270</v>
      </c>
      <c r="F749" s="35" t="s">
        <v>1115</v>
      </c>
      <c r="G749" s="53">
        <v>0.11597374179431072</v>
      </c>
      <c r="H749" s="35" t="s">
        <v>787</v>
      </c>
      <c r="I749" s="10">
        <v>0.08096280087527352</v>
      </c>
      <c r="J749" s="48" t="s">
        <v>960</v>
      </c>
    </row>
    <row r="750" spans="2:10" ht="12.75">
      <c r="B750" s="34" t="s">
        <v>689</v>
      </c>
      <c r="C750" s="35" t="s">
        <v>327</v>
      </c>
      <c r="D750" s="45" t="s">
        <v>2301</v>
      </c>
      <c r="E750" s="35" t="s">
        <v>1103</v>
      </c>
      <c r="F750" s="35" t="s">
        <v>766</v>
      </c>
      <c r="G750" s="53">
        <v>0.12096774193548387</v>
      </c>
      <c r="H750" s="35" t="s">
        <v>800</v>
      </c>
      <c r="I750" s="10">
        <v>0.04838709677419355</v>
      </c>
      <c r="J750" s="48" t="s">
        <v>1035</v>
      </c>
    </row>
    <row r="751" spans="2:10" ht="12.75">
      <c r="B751" s="34" t="s">
        <v>689</v>
      </c>
      <c r="C751" s="35" t="s">
        <v>450</v>
      </c>
      <c r="D751" s="45" t="s">
        <v>2304</v>
      </c>
      <c r="E751" s="35" t="s">
        <v>779</v>
      </c>
      <c r="F751" s="35" t="s">
        <v>857</v>
      </c>
      <c r="G751" s="53">
        <v>0.1</v>
      </c>
      <c r="H751" s="35" t="s">
        <v>857</v>
      </c>
      <c r="I751" s="10">
        <v>0.1</v>
      </c>
      <c r="J751" s="48" t="s">
        <v>1373</v>
      </c>
    </row>
    <row r="752" spans="2:10" ht="12.75">
      <c r="B752" s="34" t="s">
        <v>689</v>
      </c>
      <c r="C752" s="35" t="s">
        <v>329</v>
      </c>
      <c r="D752" s="45" t="s">
        <v>2305</v>
      </c>
      <c r="E752" s="35" t="s">
        <v>1202</v>
      </c>
      <c r="F752" s="35" t="s">
        <v>904</v>
      </c>
      <c r="G752" s="53">
        <v>0.13008130081300814</v>
      </c>
      <c r="H752" s="35" t="s">
        <v>771</v>
      </c>
      <c r="I752" s="10">
        <v>0.08943089430894309</v>
      </c>
      <c r="J752" s="48" t="s">
        <v>1169</v>
      </c>
    </row>
    <row r="753" spans="2:10" ht="12.75">
      <c r="B753" s="34" t="s">
        <v>689</v>
      </c>
      <c r="C753" s="35" t="s">
        <v>330</v>
      </c>
      <c r="D753" s="45" t="s">
        <v>2306</v>
      </c>
      <c r="E753" s="35" t="s">
        <v>2307</v>
      </c>
      <c r="F753" s="35" t="s">
        <v>766</v>
      </c>
      <c r="G753" s="53">
        <v>0.17110266159695817</v>
      </c>
      <c r="H753" s="35" t="s">
        <v>719</v>
      </c>
      <c r="I753" s="10">
        <v>0.030418250950570342</v>
      </c>
      <c r="J753" s="48" t="s">
        <v>1632</v>
      </c>
    </row>
    <row r="754" spans="2:10" ht="12.75">
      <c r="B754" s="34" t="s">
        <v>689</v>
      </c>
      <c r="C754" s="35" t="s">
        <v>331</v>
      </c>
      <c r="D754" s="45" t="s">
        <v>2308</v>
      </c>
      <c r="E754" s="35" t="s">
        <v>2158</v>
      </c>
      <c r="F754" s="35" t="s">
        <v>774</v>
      </c>
      <c r="G754" s="53">
        <v>0.10497237569060773</v>
      </c>
      <c r="H754" s="35" t="s">
        <v>714</v>
      </c>
      <c r="I754" s="10">
        <v>0.03867403314917127</v>
      </c>
      <c r="J754" s="48" t="s">
        <v>957</v>
      </c>
    </row>
    <row r="755" spans="2:10" ht="12.75">
      <c r="B755" s="34" t="s">
        <v>689</v>
      </c>
      <c r="C755" s="35" t="s">
        <v>332</v>
      </c>
      <c r="D755" s="45" t="s">
        <v>2310</v>
      </c>
      <c r="E755" s="35" t="s">
        <v>1360</v>
      </c>
      <c r="F755" s="35" t="s">
        <v>893</v>
      </c>
      <c r="G755" s="53">
        <v>0.15165876777251186</v>
      </c>
      <c r="H755" s="35" t="s">
        <v>748</v>
      </c>
      <c r="I755" s="10">
        <v>0.05687203791469194</v>
      </c>
      <c r="J755" s="48" t="s">
        <v>2311</v>
      </c>
    </row>
    <row r="756" spans="2:10" ht="12.75">
      <c r="B756" s="34" t="s">
        <v>689</v>
      </c>
      <c r="C756" s="35" t="s">
        <v>334</v>
      </c>
      <c r="D756" s="45" t="s">
        <v>2314</v>
      </c>
      <c r="E756" s="35" t="s">
        <v>1968</v>
      </c>
      <c r="F756" s="35" t="s">
        <v>709</v>
      </c>
      <c r="G756" s="53">
        <v>0.13178294573643412</v>
      </c>
      <c r="H756" s="35" t="s">
        <v>857</v>
      </c>
      <c r="I756" s="10">
        <v>0.015503875968992248</v>
      </c>
      <c r="J756" s="48" t="s">
        <v>957</v>
      </c>
    </row>
    <row r="757" spans="2:10" ht="12.75">
      <c r="B757" s="34" t="s">
        <v>689</v>
      </c>
      <c r="C757" s="35" t="s">
        <v>452</v>
      </c>
      <c r="D757" s="45" t="s">
        <v>2315</v>
      </c>
      <c r="E757" s="35" t="s">
        <v>2316</v>
      </c>
      <c r="F757" s="35" t="s">
        <v>718</v>
      </c>
      <c r="G757" s="53">
        <v>0.12149532710280374</v>
      </c>
      <c r="H757" s="35" t="s">
        <v>850</v>
      </c>
      <c r="I757" s="10">
        <v>0.01557632398753894</v>
      </c>
      <c r="J757" s="48" t="s">
        <v>1819</v>
      </c>
    </row>
    <row r="758" spans="2:10" ht="12.75">
      <c r="B758" s="34" t="s">
        <v>689</v>
      </c>
      <c r="C758" s="35" t="s">
        <v>454</v>
      </c>
      <c r="D758" s="45" t="s">
        <v>2318</v>
      </c>
      <c r="E758" s="35" t="s">
        <v>1019</v>
      </c>
      <c r="F758" s="35" t="s">
        <v>728</v>
      </c>
      <c r="G758" s="53">
        <v>0.19230769230769232</v>
      </c>
      <c r="H758" s="35" t="s">
        <v>719</v>
      </c>
      <c r="I758" s="10">
        <v>0.15384615384615385</v>
      </c>
      <c r="J758" s="48" t="s">
        <v>1558</v>
      </c>
    </row>
    <row r="759" spans="2:10" ht="12.75">
      <c r="B759" s="34" t="s">
        <v>689</v>
      </c>
      <c r="C759" s="35" t="s">
        <v>141</v>
      </c>
      <c r="D759" s="45" t="s">
        <v>2322</v>
      </c>
      <c r="E759" s="35" t="s">
        <v>2323</v>
      </c>
      <c r="F759" s="35" t="s">
        <v>2324</v>
      </c>
      <c r="G759" s="53">
        <v>0.17346938775510204</v>
      </c>
      <c r="H759" s="35" t="s">
        <v>860</v>
      </c>
      <c r="I759" s="10">
        <v>0.03571428571428571</v>
      </c>
      <c r="J759" s="48" t="s">
        <v>2325</v>
      </c>
    </row>
    <row r="760" spans="2:10" ht="12.75">
      <c r="B760" s="34" t="s">
        <v>689</v>
      </c>
      <c r="C760" s="35" t="s">
        <v>147</v>
      </c>
      <c r="D760" s="45" t="s">
        <v>2333</v>
      </c>
      <c r="E760" s="35" t="s">
        <v>1304</v>
      </c>
      <c r="F760" s="35" t="s">
        <v>724</v>
      </c>
      <c r="G760" s="53">
        <v>0.10843373493975904</v>
      </c>
      <c r="H760" s="35" t="s">
        <v>850</v>
      </c>
      <c r="I760" s="10">
        <v>0.060240963855421686</v>
      </c>
      <c r="J760" s="48" t="s">
        <v>1343</v>
      </c>
    </row>
    <row r="761" spans="2:10" ht="12.75">
      <c r="B761" s="34" t="s">
        <v>689</v>
      </c>
      <c r="C761" s="35" t="s">
        <v>336</v>
      </c>
      <c r="D761" s="45" t="s">
        <v>2334</v>
      </c>
      <c r="E761" s="35" t="s">
        <v>1068</v>
      </c>
      <c r="F761" s="35" t="s">
        <v>774</v>
      </c>
      <c r="G761" s="53">
        <v>0.16666666666666666</v>
      </c>
      <c r="H761" s="35" t="s">
        <v>857</v>
      </c>
      <c r="I761" s="10">
        <v>0.017543859649122806</v>
      </c>
      <c r="J761" s="48" t="s">
        <v>2093</v>
      </c>
    </row>
    <row r="762" spans="2:10" ht="12.75">
      <c r="B762" s="34" t="s">
        <v>689</v>
      </c>
      <c r="C762" s="35" t="s">
        <v>155</v>
      </c>
      <c r="D762" s="45" t="s">
        <v>2340</v>
      </c>
      <c r="E762" s="35" t="s">
        <v>757</v>
      </c>
      <c r="F762" s="35" t="s">
        <v>714</v>
      </c>
      <c r="G762" s="53">
        <v>0.11864406779661017</v>
      </c>
      <c r="H762" s="35" t="s">
        <v>857</v>
      </c>
      <c r="I762" s="10">
        <v>0.03389830508474576</v>
      </c>
      <c r="J762" s="48" t="s">
        <v>1277</v>
      </c>
    </row>
    <row r="763" spans="2:10" ht="12.75">
      <c r="B763" s="34" t="s">
        <v>689</v>
      </c>
      <c r="C763" s="35" t="s">
        <v>337</v>
      </c>
      <c r="D763" s="45" t="s">
        <v>2342</v>
      </c>
      <c r="E763" s="35" t="s">
        <v>728</v>
      </c>
      <c r="F763" s="35" t="s">
        <v>796</v>
      </c>
      <c r="G763" s="53">
        <v>0.1</v>
      </c>
      <c r="H763" s="35" t="s">
        <v>796</v>
      </c>
      <c r="I763" s="10">
        <v>0.1</v>
      </c>
      <c r="J763" s="48" t="s">
        <v>1082</v>
      </c>
    </row>
    <row r="764" spans="2:10" ht="12.75">
      <c r="B764" s="34" t="s">
        <v>689</v>
      </c>
      <c r="C764" s="35" t="s">
        <v>164</v>
      </c>
      <c r="D764" s="45" t="s">
        <v>2350</v>
      </c>
      <c r="E764" s="35" t="s">
        <v>708</v>
      </c>
      <c r="F764" s="35" t="s">
        <v>738</v>
      </c>
      <c r="G764" s="53">
        <v>0.13636363636363635</v>
      </c>
      <c r="H764" s="35" t="s">
        <v>738</v>
      </c>
      <c r="I764" s="10">
        <v>0.13636363636363635</v>
      </c>
      <c r="J764" s="48" t="s">
        <v>1302</v>
      </c>
    </row>
    <row r="765" spans="2:10" ht="12.75">
      <c r="B765" s="34" t="s">
        <v>689</v>
      </c>
      <c r="C765" s="35" t="s">
        <v>345</v>
      </c>
      <c r="D765" s="45" t="s">
        <v>2353</v>
      </c>
      <c r="E765" s="35" t="s">
        <v>847</v>
      </c>
      <c r="F765" s="35" t="s">
        <v>857</v>
      </c>
      <c r="G765" s="53">
        <v>0.15384615384615385</v>
      </c>
      <c r="H765" s="35" t="s">
        <v>796</v>
      </c>
      <c r="I765" s="10">
        <v>0.07692307692307693</v>
      </c>
      <c r="J765" s="48" t="s">
        <v>885</v>
      </c>
    </row>
    <row r="766" spans="2:10" ht="12.75">
      <c r="B766" s="34" t="s">
        <v>689</v>
      </c>
      <c r="C766" s="35" t="s">
        <v>351</v>
      </c>
      <c r="D766" s="45" t="s">
        <v>2112</v>
      </c>
      <c r="E766" s="35" t="s">
        <v>2223</v>
      </c>
      <c r="F766" s="35" t="s">
        <v>1078</v>
      </c>
      <c r="G766" s="53">
        <v>0.14354066985645933</v>
      </c>
      <c r="H766" s="35" t="s">
        <v>847</v>
      </c>
      <c r="I766" s="10">
        <v>0.06220095693779904</v>
      </c>
      <c r="J766" s="48" t="s">
        <v>1012</v>
      </c>
    </row>
    <row r="767" spans="2:10" ht="12.75">
      <c r="B767" s="34" t="s">
        <v>689</v>
      </c>
      <c r="C767" s="35" t="s">
        <v>352</v>
      </c>
      <c r="D767" s="45" t="s">
        <v>1747</v>
      </c>
      <c r="E767" s="35" t="s">
        <v>1213</v>
      </c>
      <c r="F767" s="35" t="s">
        <v>808</v>
      </c>
      <c r="G767" s="53">
        <v>0.15</v>
      </c>
      <c r="H767" s="35" t="s">
        <v>822</v>
      </c>
      <c r="I767" s="10">
        <v>0</v>
      </c>
      <c r="J767" s="48" t="s">
        <v>1743</v>
      </c>
    </row>
    <row r="768" spans="2:10" ht="12.75">
      <c r="B768" s="34" t="s">
        <v>689</v>
      </c>
      <c r="C768" s="35" t="s">
        <v>353</v>
      </c>
      <c r="D768" s="45" t="s">
        <v>2358</v>
      </c>
      <c r="E768" s="35" t="s">
        <v>1213</v>
      </c>
      <c r="F768" s="35" t="s">
        <v>808</v>
      </c>
      <c r="G768" s="53">
        <v>0.15</v>
      </c>
      <c r="H768" s="35" t="s">
        <v>782</v>
      </c>
      <c r="I768" s="10">
        <v>0.1</v>
      </c>
      <c r="J768" s="48" t="s">
        <v>838</v>
      </c>
    </row>
    <row r="769" spans="2:10" ht="12.75">
      <c r="B769" s="34" t="s">
        <v>689</v>
      </c>
      <c r="C769" s="35" t="s">
        <v>354</v>
      </c>
      <c r="D769" s="45" t="s">
        <v>2359</v>
      </c>
      <c r="E769" s="35" t="s">
        <v>729</v>
      </c>
      <c r="F769" s="35" t="s">
        <v>857</v>
      </c>
      <c r="G769" s="53">
        <v>0.14285714285714285</v>
      </c>
      <c r="H769" s="35" t="s">
        <v>857</v>
      </c>
      <c r="I769" s="10">
        <v>0.14285714285714285</v>
      </c>
      <c r="J769" s="48" t="s">
        <v>885</v>
      </c>
    </row>
    <row r="770" spans="2:10" ht="12.75">
      <c r="B770" s="34" t="s">
        <v>689</v>
      </c>
      <c r="C770" s="35" t="s">
        <v>358</v>
      </c>
      <c r="D770" s="45" t="s">
        <v>2362</v>
      </c>
      <c r="E770" s="35" t="s">
        <v>1019</v>
      </c>
      <c r="F770" s="35" t="s">
        <v>714</v>
      </c>
      <c r="G770" s="53">
        <v>0.1346153846153846</v>
      </c>
      <c r="H770" s="35" t="s">
        <v>850</v>
      </c>
      <c r="I770" s="10">
        <v>0.09615384615384616</v>
      </c>
      <c r="J770" s="48" t="s">
        <v>2363</v>
      </c>
    </row>
    <row r="771" spans="2:10" ht="12.75">
      <c r="B771" s="34" t="s">
        <v>689</v>
      </c>
      <c r="C771" s="35" t="s">
        <v>359</v>
      </c>
      <c r="D771" s="45" t="s">
        <v>2138</v>
      </c>
      <c r="E771" s="35" t="s">
        <v>1313</v>
      </c>
      <c r="F771" s="35" t="s">
        <v>1078</v>
      </c>
      <c r="G771" s="53">
        <v>0.10033444816053512</v>
      </c>
      <c r="H771" s="35" t="s">
        <v>860</v>
      </c>
      <c r="I771" s="10">
        <v>0.07023411371237458</v>
      </c>
      <c r="J771" s="48" t="s">
        <v>2364</v>
      </c>
    </row>
    <row r="772" spans="2:10" ht="12.75">
      <c r="B772" s="34" t="s">
        <v>689</v>
      </c>
      <c r="C772" s="35" t="s">
        <v>360</v>
      </c>
      <c r="D772" s="45" t="s">
        <v>2138</v>
      </c>
      <c r="E772" s="35" t="s">
        <v>868</v>
      </c>
      <c r="F772" s="35" t="s">
        <v>1002</v>
      </c>
      <c r="G772" s="53">
        <v>0.15337423312883436</v>
      </c>
      <c r="H772" s="35" t="s">
        <v>860</v>
      </c>
      <c r="I772" s="10">
        <v>0.12883435582822086</v>
      </c>
      <c r="J772" s="48" t="s">
        <v>2365</v>
      </c>
    </row>
    <row r="773" spans="2:10" ht="12.75">
      <c r="B773" s="34" t="s">
        <v>689</v>
      </c>
      <c r="C773" s="35" t="s">
        <v>365</v>
      </c>
      <c r="D773" s="45" t="s">
        <v>2369</v>
      </c>
      <c r="E773" s="35" t="s">
        <v>1250</v>
      </c>
      <c r="F773" s="35" t="s">
        <v>752</v>
      </c>
      <c r="G773" s="53">
        <v>0.1036036036036036</v>
      </c>
      <c r="H773" s="35" t="s">
        <v>782</v>
      </c>
      <c r="I773" s="10">
        <v>0.018018018018018018</v>
      </c>
      <c r="J773" s="48" t="s">
        <v>883</v>
      </c>
    </row>
    <row r="774" spans="2:10" ht="12.75">
      <c r="B774" s="34" t="s">
        <v>689</v>
      </c>
      <c r="C774" s="35" t="s">
        <v>369</v>
      </c>
      <c r="D774" s="45" t="s">
        <v>2371</v>
      </c>
      <c r="E774" s="35" t="s">
        <v>2372</v>
      </c>
      <c r="F774" s="35" t="s">
        <v>1156</v>
      </c>
      <c r="G774" s="53">
        <v>0.16071428571428573</v>
      </c>
      <c r="H774" s="35" t="s">
        <v>724</v>
      </c>
      <c r="I774" s="10">
        <v>0.026785714285714284</v>
      </c>
      <c r="J774" s="48" t="s">
        <v>908</v>
      </c>
    </row>
    <row r="775" spans="2:10" ht="12.75">
      <c r="B775" s="34" t="s">
        <v>689</v>
      </c>
      <c r="C775" s="35" t="s">
        <v>376</v>
      </c>
      <c r="D775" s="45" t="s">
        <v>1445</v>
      </c>
      <c r="E775" s="35" t="s">
        <v>2372</v>
      </c>
      <c r="F775" s="35" t="s">
        <v>1104</v>
      </c>
      <c r="G775" s="53">
        <v>0.13988095238095238</v>
      </c>
      <c r="H775" s="35" t="s">
        <v>771</v>
      </c>
      <c r="I775" s="10">
        <v>0.03273809523809524</v>
      </c>
      <c r="J775" s="48" t="s">
        <v>1267</v>
      </c>
    </row>
    <row r="776" spans="2:10" ht="12.75">
      <c r="B776" s="34" t="s">
        <v>689</v>
      </c>
      <c r="C776" s="35" t="s">
        <v>385</v>
      </c>
      <c r="D776" s="45" t="s">
        <v>2386</v>
      </c>
      <c r="E776" s="35" t="s">
        <v>737</v>
      </c>
      <c r="F776" s="35" t="s">
        <v>808</v>
      </c>
      <c r="G776" s="53">
        <v>0.15789473684210525</v>
      </c>
      <c r="H776" s="35" t="s">
        <v>857</v>
      </c>
      <c r="I776" s="10">
        <v>0.05263157894736842</v>
      </c>
      <c r="J776" s="48" t="s">
        <v>2387</v>
      </c>
    </row>
    <row r="777" spans="2:10" ht="12.75">
      <c r="B777" s="34" t="s">
        <v>689</v>
      </c>
      <c r="C777" s="35" t="s">
        <v>386</v>
      </c>
      <c r="D777" s="45" t="s">
        <v>2201</v>
      </c>
      <c r="E777" s="35" t="s">
        <v>806</v>
      </c>
      <c r="F777" s="35" t="s">
        <v>782</v>
      </c>
      <c r="G777" s="53">
        <v>0.12121212121212122</v>
      </c>
      <c r="H777" s="35" t="s">
        <v>796</v>
      </c>
      <c r="I777" s="10">
        <v>0.030303030303030304</v>
      </c>
      <c r="J777" s="48" t="s">
        <v>2388</v>
      </c>
    </row>
    <row r="778" spans="2:10" ht="12.75">
      <c r="B778" s="34" t="s">
        <v>689</v>
      </c>
      <c r="C778" s="35" t="s">
        <v>387</v>
      </c>
      <c r="D778" s="45" t="s">
        <v>1411</v>
      </c>
      <c r="E778" s="35" t="s">
        <v>724</v>
      </c>
      <c r="F778" s="35" t="s">
        <v>796</v>
      </c>
      <c r="G778" s="53">
        <v>0.1111111111111111</v>
      </c>
      <c r="H778" s="35" t="s">
        <v>822</v>
      </c>
      <c r="I778" s="10">
        <v>0</v>
      </c>
      <c r="J778" s="48" t="s">
        <v>1500</v>
      </c>
    </row>
    <row r="779" spans="2:10" ht="12.75">
      <c r="B779" s="34" t="s">
        <v>689</v>
      </c>
      <c r="C779" s="35" t="s">
        <v>461</v>
      </c>
      <c r="D779" s="45" t="s">
        <v>1461</v>
      </c>
      <c r="E779" s="35" t="s">
        <v>1801</v>
      </c>
      <c r="F779" s="35" t="s">
        <v>840</v>
      </c>
      <c r="G779" s="53">
        <v>0.10975609756097561</v>
      </c>
      <c r="H779" s="35" t="s">
        <v>869</v>
      </c>
      <c r="I779" s="10">
        <v>0.12601626016260162</v>
      </c>
      <c r="J779" s="48" t="s">
        <v>2203</v>
      </c>
    </row>
    <row r="780" spans="2:10" ht="12.75">
      <c r="B780" s="34" t="s">
        <v>689</v>
      </c>
      <c r="C780" s="35" t="s">
        <v>389</v>
      </c>
      <c r="D780" s="45" t="s">
        <v>1135</v>
      </c>
      <c r="E780" s="35" t="s">
        <v>1198</v>
      </c>
      <c r="F780" s="35" t="s">
        <v>709</v>
      </c>
      <c r="G780" s="53">
        <v>0.17346938775510204</v>
      </c>
      <c r="H780" s="35" t="s">
        <v>857</v>
      </c>
      <c r="I780" s="10">
        <v>0.02040816326530612</v>
      </c>
      <c r="J780" s="48" t="s">
        <v>1588</v>
      </c>
    </row>
    <row r="781" spans="2:10" ht="12.75">
      <c r="B781" s="34" t="s">
        <v>689</v>
      </c>
      <c r="C781" s="35" t="s">
        <v>390</v>
      </c>
      <c r="D781" s="45" t="s">
        <v>2389</v>
      </c>
      <c r="E781" s="35" t="s">
        <v>2390</v>
      </c>
      <c r="F781" s="35" t="s">
        <v>925</v>
      </c>
      <c r="G781" s="53">
        <v>0.13425925925925927</v>
      </c>
      <c r="H781" s="35" t="s">
        <v>860</v>
      </c>
      <c r="I781" s="10">
        <v>0.09722222222222222</v>
      </c>
      <c r="J781" s="48" t="s">
        <v>2061</v>
      </c>
    </row>
    <row r="782" spans="2:10" ht="12.75">
      <c r="B782" s="34" t="s">
        <v>689</v>
      </c>
      <c r="C782" s="35" t="s">
        <v>401</v>
      </c>
      <c r="D782" s="45" t="s">
        <v>2396</v>
      </c>
      <c r="E782" s="35" t="s">
        <v>1568</v>
      </c>
      <c r="F782" s="35" t="s">
        <v>709</v>
      </c>
      <c r="G782" s="53">
        <v>0.10059171597633136</v>
      </c>
      <c r="H782" s="35" t="s">
        <v>738</v>
      </c>
      <c r="I782" s="10">
        <v>0.01775147928994083</v>
      </c>
      <c r="J782" s="48" t="s">
        <v>1596</v>
      </c>
    </row>
    <row r="783" spans="2:10" ht="12.75">
      <c r="B783" s="34" t="s">
        <v>689</v>
      </c>
      <c r="C783" s="35" t="s">
        <v>410</v>
      </c>
      <c r="D783" s="45" t="s">
        <v>2403</v>
      </c>
      <c r="E783" s="35" t="s">
        <v>747</v>
      </c>
      <c r="F783" s="35" t="s">
        <v>847</v>
      </c>
      <c r="G783" s="53">
        <v>0.15853658536585366</v>
      </c>
      <c r="H783" s="35" t="s">
        <v>857</v>
      </c>
      <c r="I783" s="10">
        <v>0.024390243902439025</v>
      </c>
      <c r="J783" s="48" t="s">
        <v>2208</v>
      </c>
    </row>
    <row r="784" spans="2:10" ht="12.75">
      <c r="B784" s="34" t="s">
        <v>689</v>
      </c>
      <c r="C784" s="35" t="s">
        <v>411</v>
      </c>
      <c r="D784" s="45" t="s">
        <v>2404</v>
      </c>
      <c r="E784" s="35" t="s">
        <v>821</v>
      </c>
      <c r="F784" s="35" t="s">
        <v>738</v>
      </c>
      <c r="G784" s="53">
        <v>0.11538461538461539</v>
      </c>
      <c r="H784" s="35" t="s">
        <v>738</v>
      </c>
      <c r="I784" s="10">
        <v>0.11538461538461539</v>
      </c>
      <c r="J784" s="48" t="s">
        <v>2251</v>
      </c>
    </row>
    <row r="785" spans="2:10" ht="12.75">
      <c r="B785" s="34" t="s">
        <v>689</v>
      </c>
      <c r="C785" s="35" t="s">
        <v>470</v>
      </c>
      <c r="D785" s="45" t="s">
        <v>1443</v>
      </c>
      <c r="E785" s="35" t="s">
        <v>1019</v>
      </c>
      <c r="F785" s="35" t="s">
        <v>728</v>
      </c>
      <c r="G785" s="53">
        <v>0.19230769230769232</v>
      </c>
      <c r="H785" s="35" t="s">
        <v>850</v>
      </c>
      <c r="I785" s="10">
        <v>0.09615384615384616</v>
      </c>
      <c r="J785" s="48" t="s">
        <v>1644</v>
      </c>
    </row>
    <row r="786" spans="2:10" ht="12.75">
      <c r="B786" s="34" t="s">
        <v>689</v>
      </c>
      <c r="C786" s="35" t="s">
        <v>475</v>
      </c>
      <c r="D786" s="45" t="s">
        <v>1610</v>
      </c>
      <c r="E786" s="35" t="s">
        <v>1104</v>
      </c>
      <c r="F786" s="35" t="s">
        <v>714</v>
      </c>
      <c r="G786" s="53">
        <v>0.14893617021276595</v>
      </c>
      <c r="H786" s="35" t="s">
        <v>850</v>
      </c>
      <c r="I786" s="10">
        <v>0.10638297872340426</v>
      </c>
      <c r="J786" s="48" t="s">
        <v>2416</v>
      </c>
    </row>
    <row r="787" spans="2:10" ht="12.75">
      <c r="B787" s="34" t="s">
        <v>689</v>
      </c>
      <c r="C787" s="35" t="s">
        <v>484</v>
      </c>
      <c r="D787" s="45" t="s">
        <v>2420</v>
      </c>
      <c r="E787" s="35" t="s">
        <v>816</v>
      </c>
      <c r="F787" s="35" t="s">
        <v>728</v>
      </c>
      <c r="G787" s="53">
        <v>0.17543859649122806</v>
      </c>
      <c r="H787" s="35" t="s">
        <v>850</v>
      </c>
      <c r="I787" s="10">
        <v>0.08771929824561403</v>
      </c>
      <c r="J787" s="48" t="s">
        <v>1069</v>
      </c>
    </row>
    <row r="788" spans="2:10" ht="12.75">
      <c r="B788" s="34" t="s">
        <v>689</v>
      </c>
      <c r="C788" s="35" t="s">
        <v>487</v>
      </c>
      <c r="D788" s="45" t="s">
        <v>2424</v>
      </c>
      <c r="E788" s="35" t="s">
        <v>938</v>
      </c>
      <c r="F788" s="35" t="s">
        <v>728</v>
      </c>
      <c r="G788" s="53">
        <v>0.15873015873015872</v>
      </c>
      <c r="H788" s="35" t="s">
        <v>822</v>
      </c>
      <c r="I788" s="10">
        <v>0</v>
      </c>
      <c r="J788" s="48" t="s">
        <v>1450</v>
      </c>
    </row>
    <row r="789" spans="2:10" ht="12.75">
      <c r="B789" s="34" t="s">
        <v>689</v>
      </c>
      <c r="C789" s="35" t="s">
        <v>492</v>
      </c>
      <c r="D789" s="45" t="s">
        <v>2429</v>
      </c>
      <c r="E789" s="35" t="s">
        <v>1874</v>
      </c>
      <c r="F789" s="35" t="s">
        <v>719</v>
      </c>
      <c r="G789" s="53">
        <v>0.1038961038961039</v>
      </c>
      <c r="H789" s="35" t="s">
        <v>782</v>
      </c>
      <c r="I789" s="10">
        <v>0.05194805194805195</v>
      </c>
      <c r="J789" s="48" t="s">
        <v>1340</v>
      </c>
    </row>
    <row r="790" spans="2:10" ht="12.75">
      <c r="B790" s="34" t="s">
        <v>689</v>
      </c>
      <c r="C790" s="35" t="s">
        <v>493</v>
      </c>
      <c r="D790" s="45" t="s">
        <v>2430</v>
      </c>
      <c r="E790" s="35" t="s">
        <v>2298</v>
      </c>
      <c r="F790" s="35" t="s">
        <v>792</v>
      </c>
      <c r="G790" s="53">
        <v>0.12693498452012383</v>
      </c>
      <c r="H790" s="35" t="s">
        <v>869</v>
      </c>
      <c r="I790" s="10">
        <v>0.09597523219814241</v>
      </c>
      <c r="J790" s="48" t="s">
        <v>1116</v>
      </c>
    </row>
    <row r="791" spans="2:10" ht="12.75">
      <c r="B791" s="34" t="s">
        <v>689</v>
      </c>
      <c r="C791" s="35" t="s">
        <v>497</v>
      </c>
      <c r="D791" s="45" t="s">
        <v>2434</v>
      </c>
      <c r="E791" s="35" t="s">
        <v>890</v>
      </c>
      <c r="F791" s="35" t="s">
        <v>729</v>
      </c>
      <c r="G791" s="53">
        <v>0.10606060606060606</v>
      </c>
      <c r="H791" s="35" t="s">
        <v>771</v>
      </c>
      <c r="I791" s="10">
        <v>0.08333333333333333</v>
      </c>
      <c r="J791" s="48" t="s">
        <v>793</v>
      </c>
    </row>
    <row r="792" spans="2:10" ht="12.75">
      <c r="B792" s="34" t="s">
        <v>689</v>
      </c>
      <c r="C792" s="35" t="s">
        <v>498</v>
      </c>
      <c r="D792" s="45" t="s">
        <v>2435</v>
      </c>
      <c r="E792" s="35" t="s">
        <v>981</v>
      </c>
      <c r="F792" s="35" t="s">
        <v>728</v>
      </c>
      <c r="G792" s="53">
        <v>0.18181818181818182</v>
      </c>
      <c r="H792" s="35" t="s">
        <v>857</v>
      </c>
      <c r="I792" s="10">
        <v>0.03636363636363636</v>
      </c>
      <c r="J792" s="48" t="s">
        <v>1046</v>
      </c>
    </row>
    <row r="793" spans="2:10" ht="12.75">
      <c r="B793" s="34" t="s">
        <v>689</v>
      </c>
      <c r="C793" s="35" t="s">
        <v>499</v>
      </c>
      <c r="D793" s="45" t="s">
        <v>2436</v>
      </c>
      <c r="E793" s="35" t="s">
        <v>966</v>
      </c>
      <c r="F793" s="35" t="s">
        <v>774</v>
      </c>
      <c r="G793" s="53">
        <v>0.18095238095238095</v>
      </c>
      <c r="H793" s="35" t="s">
        <v>748</v>
      </c>
      <c r="I793" s="10">
        <v>0.11428571428571428</v>
      </c>
      <c r="J793" s="48" t="s">
        <v>1004</v>
      </c>
    </row>
    <row r="794" spans="2:10" ht="12.75">
      <c r="B794" s="34" t="s">
        <v>689</v>
      </c>
      <c r="C794" s="35" t="s">
        <v>500</v>
      </c>
      <c r="D794" s="45" t="s">
        <v>2437</v>
      </c>
      <c r="E794" s="35" t="s">
        <v>765</v>
      </c>
      <c r="F794" s="35" t="s">
        <v>800</v>
      </c>
      <c r="G794" s="53">
        <v>0.18947368421052632</v>
      </c>
      <c r="H794" s="35" t="s">
        <v>796</v>
      </c>
      <c r="I794" s="10">
        <v>0.010526315789473684</v>
      </c>
      <c r="J794" s="48" t="s">
        <v>2002</v>
      </c>
    </row>
    <row r="795" spans="2:10" ht="12.75">
      <c r="B795" s="34" t="s">
        <v>689</v>
      </c>
      <c r="C795" s="35" t="s">
        <v>502</v>
      </c>
      <c r="D795" s="45" t="s">
        <v>2439</v>
      </c>
      <c r="E795" s="35" t="s">
        <v>1226</v>
      </c>
      <c r="F795" s="35" t="s">
        <v>787</v>
      </c>
      <c r="G795" s="53">
        <v>0.1189710610932476</v>
      </c>
      <c r="H795" s="35" t="s">
        <v>847</v>
      </c>
      <c r="I795" s="10">
        <v>0.04180064308681672</v>
      </c>
      <c r="J795" s="48" t="s">
        <v>1069</v>
      </c>
    </row>
    <row r="796" spans="2:10" ht="12.75">
      <c r="B796" s="34" t="s">
        <v>689</v>
      </c>
      <c r="C796" s="35" t="s">
        <v>503</v>
      </c>
      <c r="D796" s="45" t="s">
        <v>2440</v>
      </c>
      <c r="E796" s="35" t="s">
        <v>2441</v>
      </c>
      <c r="F796" s="35" t="s">
        <v>1002</v>
      </c>
      <c r="G796" s="53">
        <v>0.10504201680672269</v>
      </c>
      <c r="H796" s="35" t="s">
        <v>774</v>
      </c>
      <c r="I796" s="10">
        <v>0.07983193277310924</v>
      </c>
      <c r="J796" s="48" t="s">
        <v>1028</v>
      </c>
    </row>
    <row r="797" spans="2:10" ht="12.75">
      <c r="B797" s="34" t="s">
        <v>689</v>
      </c>
      <c r="C797" s="35" t="s">
        <v>518</v>
      </c>
      <c r="D797" s="45" t="s">
        <v>2452</v>
      </c>
      <c r="E797" s="35" t="s">
        <v>913</v>
      </c>
      <c r="F797" s="35" t="s">
        <v>869</v>
      </c>
      <c r="G797" s="53">
        <v>0.164021164021164</v>
      </c>
      <c r="H797" s="35" t="s">
        <v>724</v>
      </c>
      <c r="I797" s="10">
        <v>0.047619047619047616</v>
      </c>
      <c r="J797" s="48" t="s">
        <v>1517</v>
      </c>
    </row>
    <row r="798" spans="2:10" ht="12.75">
      <c r="B798" s="34" t="s">
        <v>689</v>
      </c>
      <c r="C798" s="35" t="s">
        <v>521</v>
      </c>
      <c r="D798" s="45" t="s">
        <v>2455</v>
      </c>
      <c r="E798" s="35" t="s">
        <v>1164</v>
      </c>
      <c r="F798" s="35" t="s">
        <v>709</v>
      </c>
      <c r="G798" s="53">
        <v>0.1111111111111111</v>
      </c>
      <c r="H798" s="35" t="s">
        <v>728</v>
      </c>
      <c r="I798" s="10">
        <v>0.06535947712418301</v>
      </c>
      <c r="J798" s="48" t="s">
        <v>1082</v>
      </c>
    </row>
    <row r="799" spans="2:10" ht="12.75">
      <c r="B799" s="34" t="s">
        <v>689</v>
      </c>
      <c r="C799" s="35" t="s">
        <v>522</v>
      </c>
      <c r="D799" s="45" t="s">
        <v>2456</v>
      </c>
      <c r="E799" s="35" t="s">
        <v>910</v>
      </c>
      <c r="F799" s="35" t="s">
        <v>904</v>
      </c>
      <c r="G799" s="53">
        <v>0.13445378151260504</v>
      </c>
      <c r="H799" s="35" t="s">
        <v>748</v>
      </c>
      <c r="I799" s="10">
        <v>0.10084033613445378</v>
      </c>
      <c r="J799" s="48" t="s">
        <v>1061</v>
      </c>
    </row>
    <row r="800" spans="2:10" ht="12.75">
      <c r="B800" s="34" t="s">
        <v>689</v>
      </c>
      <c r="C800" s="35" t="s">
        <v>528</v>
      </c>
      <c r="D800" s="45" t="s">
        <v>2461</v>
      </c>
      <c r="E800" s="35" t="s">
        <v>1002</v>
      </c>
      <c r="F800" s="35" t="s">
        <v>782</v>
      </c>
      <c r="G800" s="53">
        <v>0.16</v>
      </c>
      <c r="H800" s="35" t="s">
        <v>738</v>
      </c>
      <c r="I800" s="10">
        <v>0.12</v>
      </c>
      <c r="J800" s="48" t="s">
        <v>1028</v>
      </c>
    </row>
    <row r="801" spans="2:10" ht="12.75">
      <c r="B801" s="34" t="s">
        <v>689</v>
      </c>
      <c r="C801" s="35" t="s">
        <v>552</v>
      </c>
      <c r="D801" s="45" t="s">
        <v>1199</v>
      </c>
      <c r="E801" s="35" t="s">
        <v>729</v>
      </c>
      <c r="F801" s="35" t="s">
        <v>857</v>
      </c>
      <c r="G801" s="53">
        <v>0.14285714285714285</v>
      </c>
      <c r="H801" s="35" t="s">
        <v>822</v>
      </c>
      <c r="I801" s="10">
        <v>0</v>
      </c>
      <c r="J801" s="48" t="s">
        <v>2481</v>
      </c>
    </row>
    <row r="802" spans="2:10" ht="12.75">
      <c r="B802" s="34" t="s">
        <v>689</v>
      </c>
      <c r="C802" s="35" t="s">
        <v>560</v>
      </c>
      <c r="D802" s="45" t="s">
        <v>2490</v>
      </c>
      <c r="E802" s="35" t="s">
        <v>1164</v>
      </c>
      <c r="F802" s="35" t="s">
        <v>752</v>
      </c>
      <c r="G802" s="53">
        <v>0.1503267973856209</v>
      </c>
      <c r="H802" s="35" t="s">
        <v>782</v>
      </c>
      <c r="I802" s="10">
        <v>0.026143790849673203</v>
      </c>
      <c r="J802" s="48" t="s">
        <v>957</v>
      </c>
    </row>
    <row r="803" spans="2:10" ht="12.75">
      <c r="B803" s="34" t="s">
        <v>689</v>
      </c>
      <c r="C803" s="35" t="s">
        <v>561</v>
      </c>
      <c r="D803" s="45" t="s">
        <v>2491</v>
      </c>
      <c r="E803" s="35" t="s">
        <v>718</v>
      </c>
      <c r="F803" s="35" t="s">
        <v>714</v>
      </c>
      <c r="G803" s="53">
        <v>0.1794871794871795</v>
      </c>
      <c r="H803" s="35" t="s">
        <v>738</v>
      </c>
      <c r="I803" s="10">
        <v>0.07692307692307693</v>
      </c>
      <c r="J803" s="48" t="s">
        <v>793</v>
      </c>
    </row>
    <row r="804" spans="2:10" ht="12.75">
      <c r="B804" s="34" t="s">
        <v>689</v>
      </c>
      <c r="C804" s="35" t="s">
        <v>562</v>
      </c>
      <c r="D804" s="45" t="s">
        <v>2492</v>
      </c>
      <c r="E804" s="35" t="s">
        <v>757</v>
      </c>
      <c r="F804" s="35" t="s">
        <v>724</v>
      </c>
      <c r="G804" s="53">
        <v>0.15254237288135594</v>
      </c>
      <c r="H804" s="35" t="s">
        <v>822</v>
      </c>
      <c r="I804" s="10">
        <v>0</v>
      </c>
      <c r="J804" s="48" t="s">
        <v>1856</v>
      </c>
    </row>
    <row r="805" spans="2:10" ht="12.75">
      <c r="B805" s="34" t="s">
        <v>689</v>
      </c>
      <c r="C805" s="35" t="s">
        <v>567</v>
      </c>
      <c r="D805" s="45" t="s">
        <v>2495</v>
      </c>
      <c r="E805" s="35" t="s">
        <v>1927</v>
      </c>
      <c r="F805" s="35" t="s">
        <v>737</v>
      </c>
      <c r="G805" s="53">
        <v>0.19689119170984457</v>
      </c>
      <c r="H805" s="35" t="s">
        <v>822</v>
      </c>
      <c r="I805" s="10">
        <v>0</v>
      </c>
      <c r="J805" s="48" t="s">
        <v>797</v>
      </c>
    </row>
    <row r="806" spans="2:10" ht="12.75">
      <c r="B806" s="34" t="s">
        <v>689</v>
      </c>
      <c r="C806" s="35" t="s">
        <v>589</v>
      </c>
      <c r="D806" s="45" t="s">
        <v>1672</v>
      </c>
      <c r="E806" s="35" t="s">
        <v>2514</v>
      </c>
      <c r="F806" s="35" t="s">
        <v>786</v>
      </c>
      <c r="G806" s="53">
        <v>0.17894736842105263</v>
      </c>
      <c r="H806" s="35" t="s">
        <v>782</v>
      </c>
      <c r="I806" s="10">
        <v>0.010526315789473684</v>
      </c>
      <c r="J806" s="48" t="s">
        <v>2515</v>
      </c>
    </row>
    <row r="807" spans="2:10" ht="12.75">
      <c r="B807" s="34" t="s">
        <v>689</v>
      </c>
      <c r="C807" s="35" t="s">
        <v>591</v>
      </c>
      <c r="D807" s="45" t="s">
        <v>931</v>
      </c>
      <c r="E807" s="35" t="s">
        <v>2517</v>
      </c>
      <c r="F807" s="35" t="s">
        <v>821</v>
      </c>
      <c r="G807" s="53">
        <v>0.16666666666666666</v>
      </c>
      <c r="H807" s="35" t="s">
        <v>808</v>
      </c>
      <c r="I807" s="10">
        <v>0.038461538461538464</v>
      </c>
      <c r="J807" s="48" t="s">
        <v>885</v>
      </c>
    </row>
    <row r="808" spans="2:10" ht="12.75">
      <c r="B808" s="34" t="s">
        <v>689</v>
      </c>
      <c r="C808" s="35" t="s">
        <v>611</v>
      </c>
      <c r="D808" s="45" t="s">
        <v>2535</v>
      </c>
      <c r="E808" s="35" t="s">
        <v>1078</v>
      </c>
      <c r="F808" s="35" t="s">
        <v>850</v>
      </c>
      <c r="G808" s="53">
        <v>0.16666666666666666</v>
      </c>
      <c r="H808" s="35" t="s">
        <v>822</v>
      </c>
      <c r="I808" s="10">
        <v>0</v>
      </c>
      <c r="J808" s="48" t="s">
        <v>1933</v>
      </c>
    </row>
    <row r="809" spans="2:10" ht="12.75">
      <c r="B809" s="34" t="s">
        <v>689</v>
      </c>
      <c r="C809" s="35" t="s">
        <v>612</v>
      </c>
      <c r="D809" s="45" t="s">
        <v>2536</v>
      </c>
      <c r="E809" s="35" t="s">
        <v>742</v>
      </c>
      <c r="F809" s="35" t="s">
        <v>952</v>
      </c>
      <c r="G809" s="53">
        <v>0.1945945945945946</v>
      </c>
      <c r="H809" s="35" t="s">
        <v>714</v>
      </c>
      <c r="I809" s="10">
        <v>0.03783783783783784</v>
      </c>
      <c r="J809" s="48" t="s">
        <v>1576</v>
      </c>
    </row>
    <row r="810" spans="2:10" ht="12.75">
      <c r="B810" s="34" t="s">
        <v>689</v>
      </c>
      <c r="C810" s="35" t="s">
        <v>615</v>
      </c>
      <c r="D810" s="45" t="s">
        <v>2297</v>
      </c>
      <c r="E810" s="35" t="s">
        <v>1068</v>
      </c>
      <c r="F810" s="35" t="s">
        <v>847</v>
      </c>
      <c r="G810" s="53">
        <v>0.11403508771929824</v>
      </c>
      <c r="H810" s="35" t="s">
        <v>719</v>
      </c>
      <c r="I810" s="10">
        <v>0.07017543859649122</v>
      </c>
      <c r="J810" s="48" t="s">
        <v>1169</v>
      </c>
    </row>
    <row r="811" spans="2:10" ht="12.75">
      <c r="B811" s="34" t="s">
        <v>689</v>
      </c>
      <c r="C811" s="35" t="s">
        <v>616</v>
      </c>
      <c r="D811" s="45" t="s">
        <v>2538</v>
      </c>
      <c r="E811" s="35" t="s">
        <v>1742</v>
      </c>
      <c r="F811" s="35" t="s">
        <v>774</v>
      </c>
      <c r="G811" s="53">
        <v>0.11176470588235295</v>
      </c>
      <c r="H811" s="35" t="s">
        <v>714</v>
      </c>
      <c r="I811" s="10">
        <v>0.041176470588235294</v>
      </c>
      <c r="J811" s="48" t="s">
        <v>2416</v>
      </c>
    </row>
    <row r="812" spans="2:10" ht="12.75">
      <c r="B812" s="34" t="s">
        <v>689</v>
      </c>
      <c r="C812" s="35" t="s">
        <v>617</v>
      </c>
      <c r="D812" s="45" t="s">
        <v>2539</v>
      </c>
      <c r="E812" s="35" t="s">
        <v>709</v>
      </c>
      <c r="F812" s="35" t="s">
        <v>738</v>
      </c>
      <c r="G812" s="53">
        <v>0.17647058823529413</v>
      </c>
      <c r="H812" s="35" t="s">
        <v>822</v>
      </c>
      <c r="I812" s="10">
        <v>0</v>
      </c>
      <c r="J812" s="48" t="s">
        <v>885</v>
      </c>
    </row>
    <row r="813" spans="2:10" ht="12.75">
      <c r="B813" s="34" t="s">
        <v>689</v>
      </c>
      <c r="C813" s="35" t="s">
        <v>626</v>
      </c>
      <c r="D813" s="45" t="s">
        <v>1518</v>
      </c>
      <c r="E813" s="35" t="s">
        <v>967</v>
      </c>
      <c r="F813" s="35" t="s">
        <v>738</v>
      </c>
      <c r="G813" s="53">
        <v>0.125</v>
      </c>
      <c r="H813" s="35" t="s">
        <v>822</v>
      </c>
      <c r="I813" s="10">
        <v>0</v>
      </c>
      <c r="J813" s="48" t="s">
        <v>1632</v>
      </c>
    </row>
    <row r="814" spans="2:10" ht="12.75">
      <c r="B814" s="34" t="s">
        <v>689</v>
      </c>
      <c r="C814" s="35" t="s">
        <v>630</v>
      </c>
      <c r="D814" s="45" t="s">
        <v>2547</v>
      </c>
      <c r="E814" s="35" t="s">
        <v>779</v>
      </c>
      <c r="F814" s="35" t="s">
        <v>738</v>
      </c>
      <c r="G814" s="53">
        <v>0.15</v>
      </c>
      <c r="H814" s="35" t="s">
        <v>822</v>
      </c>
      <c r="I814" s="10">
        <v>0</v>
      </c>
      <c r="J814" s="48" t="s">
        <v>2548</v>
      </c>
    </row>
    <row r="815" spans="2:10" ht="12.75">
      <c r="B815" s="34" t="s">
        <v>689</v>
      </c>
      <c r="C815" s="35" t="s">
        <v>657</v>
      </c>
      <c r="D815" s="45" t="s">
        <v>2568</v>
      </c>
      <c r="E815" s="35" t="s">
        <v>724</v>
      </c>
      <c r="F815" s="35" t="s">
        <v>796</v>
      </c>
      <c r="G815" s="53">
        <v>0.1111111111111111</v>
      </c>
      <c r="H815" s="35" t="s">
        <v>822</v>
      </c>
      <c r="I815" s="10">
        <v>0</v>
      </c>
      <c r="J815" s="48" t="s">
        <v>1646</v>
      </c>
    </row>
    <row r="816" spans="2:10" ht="12.75">
      <c r="B816" s="34" t="s">
        <v>689</v>
      </c>
      <c r="C816" s="35" t="s">
        <v>165</v>
      </c>
      <c r="D816" s="45" t="s">
        <v>935</v>
      </c>
      <c r="E816" s="35" t="s">
        <v>2577</v>
      </c>
      <c r="F816" s="35" t="s">
        <v>733</v>
      </c>
      <c r="G816" s="53">
        <v>0.10151515151515152</v>
      </c>
      <c r="H816" s="35" t="s">
        <v>1023</v>
      </c>
      <c r="I816" s="10">
        <v>0.07575757575757576</v>
      </c>
      <c r="J816" s="48" t="s">
        <v>1092</v>
      </c>
    </row>
    <row r="817" spans="2:10" ht="13.5" thickBot="1">
      <c r="B817" s="37" t="s">
        <v>689</v>
      </c>
      <c r="C817" s="38" t="s">
        <v>166</v>
      </c>
      <c r="D817" s="46" t="s">
        <v>937</v>
      </c>
      <c r="E817" s="38" t="s">
        <v>2578</v>
      </c>
      <c r="F817" s="38" t="s">
        <v>1155</v>
      </c>
      <c r="G817" s="55">
        <v>0.11685823754789272</v>
      </c>
      <c r="H817" s="38" t="s">
        <v>925</v>
      </c>
      <c r="I817" s="14">
        <v>0.05555555555555555</v>
      </c>
      <c r="J817" s="50" t="s">
        <v>1105</v>
      </c>
    </row>
    <row r="818" spans="2:10" ht="12.75">
      <c r="B818" s="57" t="s">
        <v>690</v>
      </c>
      <c r="C818" s="58" t="s">
        <v>167</v>
      </c>
      <c r="D818" s="59" t="s">
        <v>2582</v>
      </c>
      <c r="E818" s="58" t="s">
        <v>2316</v>
      </c>
      <c r="F818" s="58" t="s">
        <v>1385</v>
      </c>
      <c r="G818" s="60">
        <v>0.19937694704049844</v>
      </c>
      <c r="H818" s="58" t="s">
        <v>714</v>
      </c>
      <c r="I818" s="6">
        <v>0.021806853582554516</v>
      </c>
      <c r="J818" s="61" t="s">
        <v>813</v>
      </c>
    </row>
    <row r="819" spans="2:10" ht="12.75">
      <c r="B819" s="34" t="s">
        <v>690</v>
      </c>
      <c r="C819" s="35" t="s">
        <v>97</v>
      </c>
      <c r="D819" s="45" t="s">
        <v>2596</v>
      </c>
      <c r="E819" s="35" t="s">
        <v>1401</v>
      </c>
      <c r="F819" s="35" t="s">
        <v>1162</v>
      </c>
      <c r="G819" s="53">
        <v>0.185</v>
      </c>
      <c r="H819" s="35" t="s">
        <v>714</v>
      </c>
      <c r="I819" s="10">
        <v>0.0175</v>
      </c>
      <c r="J819" s="48" t="s">
        <v>783</v>
      </c>
    </row>
    <row r="820" spans="2:10" ht="12.75">
      <c r="B820" s="34" t="s">
        <v>690</v>
      </c>
      <c r="C820" s="35" t="s">
        <v>99</v>
      </c>
      <c r="D820" s="45" t="s">
        <v>2599</v>
      </c>
      <c r="E820" s="35" t="s">
        <v>1737</v>
      </c>
      <c r="F820" s="35" t="s">
        <v>901</v>
      </c>
      <c r="G820" s="53">
        <v>0.1972972972972973</v>
      </c>
      <c r="H820" s="35" t="s">
        <v>850</v>
      </c>
      <c r="I820" s="10">
        <v>0.013513513513513514</v>
      </c>
      <c r="J820" s="48" t="s">
        <v>2600</v>
      </c>
    </row>
    <row r="821" spans="2:10" ht="12.75">
      <c r="B821" s="34" t="s">
        <v>690</v>
      </c>
      <c r="C821" s="35" t="s">
        <v>101</v>
      </c>
      <c r="D821" s="45" t="s">
        <v>2603</v>
      </c>
      <c r="E821" s="35" t="s">
        <v>2604</v>
      </c>
      <c r="F821" s="35" t="s">
        <v>1308</v>
      </c>
      <c r="G821" s="53">
        <v>0.19243243243243244</v>
      </c>
      <c r="H821" s="35" t="s">
        <v>1162</v>
      </c>
      <c r="I821" s="10">
        <v>0.08</v>
      </c>
      <c r="J821" s="48" t="s">
        <v>1004</v>
      </c>
    </row>
    <row r="822" spans="2:10" ht="12.75">
      <c r="B822" s="34" t="s">
        <v>690</v>
      </c>
      <c r="C822" s="35" t="s">
        <v>107</v>
      </c>
      <c r="D822" s="45" t="s">
        <v>2611</v>
      </c>
      <c r="E822" s="35" t="s">
        <v>847</v>
      </c>
      <c r="F822" s="35" t="s">
        <v>857</v>
      </c>
      <c r="G822" s="53">
        <v>0.15384615384615385</v>
      </c>
      <c r="H822" s="35" t="s">
        <v>796</v>
      </c>
      <c r="I822" s="10">
        <v>0.07692307692307693</v>
      </c>
      <c r="J822" s="48" t="s">
        <v>911</v>
      </c>
    </row>
    <row r="823" spans="2:10" ht="12.75">
      <c r="B823" s="34" t="s">
        <v>690</v>
      </c>
      <c r="C823" s="35" t="s">
        <v>108</v>
      </c>
      <c r="D823" s="45" t="s">
        <v>2612</v>
      </c>
      <c r="E823" s="35" t="s">
        <v>2613</v>
      </c>
      <c r="F823" s="35" t="s">
        <v>893</v>
      </c>
      <c r="G823" s="53">
        <v>0.15763546798029557</v>
      </c>
      <c r="H823" s="35" t="s">
        <v>782</v>
      </c>
      <c r="I823" s="10">
        <v>0.019704433497536946</v>
      </c>
      <c r="J823" s="48" t="s">
        <v>1271</v>
      </c>
    </row>
    <row r="824" spans="2:10" ht="13.5" thickBot="1">
      <c r="B824" s="40" t="s">
        <v>690</v>
      </c>
      <c r="C824" s="41" t="s">
        <v>116</v>
      </c>
      <c r="D824" s="47" t="s">
        <v>2615</v>
      </c>
      <c r="E824" s="41" t="s">
        <v>1023</v>
      </c>
      <c r="F824" s="41" t="s">
        <v>850</v>
      </c>
      <c r="G824" s="56">
        <v>0.1</v>
      </c>
      <c r="H824" s="41" t="s">
        <v>796</v>
      </c>
      <c r="I824" s="42">
        <v>0.02</v>
      </c>
      <c r="J824" s="51" t="s">
        <v>1004</v>
      </c>
    </row>
    <row r="825" spans="2:10" ht="12.75">
      <c r="B825" s="30" t="s">
        <v>691</v>
      </c>
      <c r="C825" s="31" t="s">
        <v>89</v>
      </c>
      <c r="D825" s="44" t="s">
        <v>691</v>
      </c>
      <c r="E825" s="31" t="s">
        <v>2636</v>
      </c>
      <c r="F825" s="31" t="s">
        <v>723</v>
      </c>
      <c r="G825" s="54">
        <v>0.10365853658536585</v>
      </c>
      <c r="H825" s="31" t="s">
        <v>816</v>
      </c>
      <c r="I825" s="32">
        <v>0.11585365853658537</v>
      </c>
      <c r="J825" s="49" t="s">
        <v>1620</v>
      </c>
    </row>
    <row r="826" spans="2:10" ht="12.75">
      <c r="B826" s="34" t="s">
        <v>691</v>
      </c>
      <c r="C826" s="35" t="s">
        <v>167</v>
      </c>
      <c r="D826" s="45" t="s">
        <v>2637</v>
      </c>
      <c r="E826" s="35" t="s">
        <v>1923</v>
      </c>
      <c r="F826" s="35" t="s">
        <v>766</v>
      </c>
      <c r="G826" s="53">
        <v>0.17578125</v>
      </c>
      <c r="H826" s="35" t="s">
        <v>774</v>
      </c>
      <c r="I826" s="10">
        <v>0.07421875</v>
      </c>
      <c r="J826" s="48" t="s">
        <v>1613</v>
      </c>
    </row>
    <row r="827" spans="2:10" ht="12.75">
      <c r="B827" s="34" t="s">
        <v>691</v>
      </c>
      <c r="C827" s="35" t="s">
        <v>92</v>
      </c>
      <c r="D827" s="45" t="s">
        <v>2642</v>
      </c>
      <c r="E827" s="35" t="s">
        <v>1360</v>
      </c>
      <c r="F827" s="35" t="s">
        <v>1002</v>
      </c>
      <c r="G827" s="53">
        <v>0.11848341232227488</v>
      </c>
      <c r="H827" s="35" t="s">
        <v>840</v>
      </c>
      <c r="I827" s="10">
        <v>0.12796208530805686</v>
      </c>
      <c r="J827" s="48" t="s">
        <v>2213</v>
      </c>
    </row>
    <row r="828" spans="2:10" ht="12.75">
      <c r="B828" s="34" t="s">
        <v>691</v>
      </c>
      <c r="C828" s="35" t="s">
        <v>94</v>
      </c>
      <c r="D828" s="45" t="s">
        <v>2643</v>
      </c>
      <c r="E828" s="35" t="s">
        <v>1366</v>
      </c>
      <c r="F828" s="35" t="s">
        <v>840</v>
      </c>
      <c r="G828" s="53">
        <v>0.15606936416184972</v>
      </c>
      <c r="H828" s="35" t="s">
        <v>796</v>
      </c>
      <c r="I828" s="10">
        <v>0.005780346820809248</v>
      </c>
      <c r="J828" s="48" t="s">
        <v>2548</v>
      </c>
    </row>
    <row r="829" spans="2:10" ht="12.75">
      <c r="B829" s="34" t="s">
        <v>691</v>
      </c>
      <c r="C829" s="35" t="s">
        <v>98</v>
      </c>
      <c r="D829" s="45" t="s">
        <v>2648</v>
      </c>
      <c r="E829" s="35" t="s">
        <v>1147</v>
      </c>
      <c r="F829" s="35" t="s">
        <v>1023</v>
      </c>
      <c r="G829" s="53">
        <v>0.17793594306049823</v>
      </c>
      <c r="H829" s="35" t="s">
        <v>857</v>
      </c>
      <c r="I829" s="10">
        <v>0.0071174377224199285</v>
      </c>
      <c r="J829" s="48" t="s">
        <v>1454</v>
      </c>
    </row>
    <row r="830" spans="2:10" ht="12.75">
      <c r="B830" s="34" t="s">
        <v>691</v>
      </c>
      <c r="C830" s="35" t="s">
        <v>99</v>
      </c>
      <c r="D830" s="45" t="s">
        <v>2649</v>
      </c>
      <c r="E830" s="35" t="s">
        <v>1086</v>
      </c>
      <c r="F830" s="35" t="s">
        <v>893</v>
      </c>
      <c r="G830" s="53">
        <v>0.19393939393939394</v>
      </c>
      <c r="H830" s="35" t="s">
        <v>782</v>
      </c>
      <c r="I830" s="10">
        <v>0.024242424242424242</v>
      </c>
      <c r="J830" s="48" t="s">
        <v>2650</v>
      </c>
    </row>
    <row r="831" spans="2:10" ht="12.75">
      <c r="B831" s="34" t="s">
        <v>691</v>
      </c>
      <c r="C831" s="35" t="s">
        <v>100</v>
      </c>
      <c r="D831" s="45" t="s">
        <v>2651</v>
      </c>
      <c r="E831" s="35" t="s">
        <v>2652</v>
      </c>
      <c r="F831" s="35" t="s">
        <v>1289</v>
      </c>
      <c r="G831" s="53">
        <v>0.199438202247191</v>
      </c>
      <c r="H831" s="35" t="s">
        <v>998</v>
      </c>
      <c r="I831" s="10">
        <v>0.042134831460674156</v>
      </c>
      <c r="J831" s="48" t="s">
        <v>2221</v>
      </c>
    </row>
    <row r="832" spans="2:10" ht="12.75">
      <c r="B832" s="34" t="s">
        <v>691</v>
      </c>
      <c r="C832" s="35" t="s">
        <v>101</v>
      </c>
      <c r="D832" s="45" t="s">
        <v>2653</v>
      </c>
      <c r="E832" s="35" t="s">
        <v>967</v>
      </c>
      <c r="F832" s="35" t="s">
        <v>782</v>
      </c>
      <c r="G832" s="53">
        <v>0.16666666666666666</v>
      </c>
      <c r="H832" s="35" t="s">
        <v>822</v>
      </c>
      <c r="I832" s="10">
        <v>0</v>
      </c>
      <c r="J832" s="48" t="s">
        <v>2654</v>
      </c>
    </row>
    <row r="833" spans="2:10" ht="12.75">
      <c r="B833" s="34" t="s">
        <v>691</v>
      </c>
      <c r="C833" s="35" t="s">
        <v>103</v>
      </c>
      <c r="D833" s="45" t="s">
        <v>2657</v>
      </c>
      <c r="E833" s="35" t="s">
        <v>1213</v>
      </c>
      <c r="F833" s="35" t="s">
        <v>714</v>
      </c>
      <c r="G833" s="53">
        <v>0.175</v>
      </c>
      <c r="H833" s="35" t="s">
        <v>782</v>
      </c>
      <c r="I833" s="10">
        <v>0.1</v>
      </c>
      <c r="J833" s="48" t="s">
        <v>2110</v>
      </c>
    </row>
    <row r="834" spans="2:10" ht="12.75">
      <c r="B834" s="34" t="s">
        <v>691</v>
      </c>
      <c r="C834" s="35" t="s">
        <v>117</v>
      </c>
      <c r="D834" s="45" t="s">
        <v>1857</v>
      </c>
      <c r="E834" s="35" t="s">
        <v>724</v>
      </c>
      <c r="F834" s="35" t="s">
        <v>796</v>
      </c>
      <c r="G834" s="53">
        <v>0.1111111111111111</v>
      </c>
      <c r="H834" s="35" t="s">
        <v>822</v>
      </c>
      <c r="I834" s="10">
        <v>0</v>
      </c>
      <c r="J834" s="48" t="s">
        <v>2673</v>
      </c>
    </row>
    <row r="835" spans="2:10" ht="12.75">
      <c r="B835" s="34" t="s">
        <v>691</v>
      </c>
      <c r="C835" s="35" t="s">
        <v>120</v>
      </c>
      <c r="D835" s="45" t="s">
        <v>2677</v>
      </c>
      <c r="E835" s="35" t="s">
        <v>773</v>
      </c>
      <c r="F835" s="35" t="s">
        <v>1002</v>
      </c>
      <c r="G835" s="53">
        <v>0.18248175182481752</v>
      </c>
      <c r="H835" s="35" t="s">
        <v>850</v>
      </c>
      <c r="I835" s="10">
        <v>0.0364963503649635</v>
      </c>
      <c r="J835" s="48" t="s">
        <v>1738</v>
      </c>
    </row>
    <row r="836" spans="2:10" ht="12.75">
      <c r="B836" s="34" t="s">
        <v>691</v>
      </c>
      <c r="C836" s="35" t="s">
        <v>126</v>
      </c>
      <c r="D836" s="45" t="s">
        <v>2686</v>
      </c>
      <c r="E836" s="35" t="s">
        <v>981</v>
      </c>
      <c r="F836" s="35" t="s">
        <v>724</v>
      </c>
      <c r="G836" s="53">
        <v>0.16363636363636364</v>
      </c>
      <c r="H836" s="35" t="s">
        <v>822</v>
      </c>
      <c r="I836" s="10">
        <v>0</v>
      </c>
      <c r="J836" s="48" t="s">
        <v>2137</v>
      </c>
    </row>
    <row r="837" spans="2:10" ht="12.75">
      <c r="B837" s="34" t="s">
        <v>691</v>
      </c>
      <c r="C837" s="35" t="s">
        <v>127</v>
      </c>
      <c r="D837" s="45" t="s">
        <v>2687</v>
      </c>
      <c r="E837" s="35" t="s">
        <v>770</v>
      </c>
      <c r="F837" s="35" t="s">
        <v>850</v>
      </c>
      <c r="G837" s="53">
        <v>0.14285714285714285</v>
      </c>
      <c r="H837" s="35" t="s">
        <v>796</v>
      </c>
      <c r="I837" s="10">
        <v>0.02857142857142857</v>
      </c>
      <c r="J837" s="48" t="s">
        <v>1862</v>
      </c>
    </row>
    <row r="838" spans="2:10" ht="12.75">
      <c r="B838" s="34" t="s">
        <v>691</v>
      </c>
      <c r="C838" s="35" t="s">
        <v>137</v>
      </c>
      <c r="D838" s="45" t="s">
        <v>2699</v>
      </c>
      <c r="E838" s="35" t="s">
        <v>1123</v>
      </c>
      <c r="F838" s="35" t="s">
        <v>787</v>
      </c>
      <c r="G838" s="53">
        <v>0.1581196581196581</v>
      </c>
      <c r="H838" s="35" t="s">
        <v>771</v>
      </c>
      <c r="I838" s="10">
        <v>0.04700854700854701</v>
      </c>
      <c r="J838" s="48" t="s">
        <v>744</v>
      </c>
    </row>
    <row r="839" spans="2:10" ht="12.75">
      <c r="B839" s="34" t="s">
        <v>691</v>
      </c>
      <c r="C839" s="35" t="s">
        <v>178</v>
      </c>
      <c r="D839" s="45" t="s">
        <v>2707</v>
      </c>
      <c r="E839" s="35" t="s">
        <v>704</v>
      </c>
      <c r="F839" s="35" t="s">
        <v>800</v>
      </c>
      <c r="G839" s="53">
        <v>0.18556701030927836</v>
      </c>
      <c r="H839" s="35" t="s">
        <v>796</v>
      </c>
      <c r="I839" s="10">
        <v>0.010309278350515464</v>
      </c>
      <c r="J839" s="48" t="s">
        <v>841</v>
      </c>
    </row>
    <row r="840" spans="2:10" ht="12.75">
      <c r="B840" s="34" t="s">
        <v>691</v>
      </c>
      <c r="C840" s="35" t="s">
        <v>186</v>
      </c>
      <c r="D840" s="45" t="s">
        <v>2714</v>
      </c>
      <c r="E840" s="35" t="s">
        <v>2087</v>
      </c>
      <c r="F840" s="35" t="s">
        <v>860</v>
      </c>
      <c r="G840" s="53">
        <v>0.10294117647058823</v>
      </c>
      <c r="H840" s="35" t="s">
        <v>748</v>
      </c>
      <c r="I840" s="10">
        <v>0.058823529411764705</v>
      </c>
      <c r="J840" s="48" t="s">
        <v>1993</v>
      </c>
    </row>
    <row r="841" spans="2:10" ht="12.75">
      <c r="B841" s="34" t="s">
        <v>691</v>
      </c>
      <c r="C841" s="35" t="s">
        <v>193</v>
      </c>
      <c r="D841" s="45" t="s">
        <v>2718</v>
      </c>
      <c r="E841" s="35" t="s">
        <v>837</v>
      </c>
      <c r="F841" s="35" t="s">
        <v>782</v>
      </c>
      <c r="G841" s="53">
        <v>0.14285714285714285</v>
      </c>
      <c r="H841" s="35" t="s">
        <v>822</v>
      </c>
      <c r="I841" s="10">
        <v>0</v>
      </c>
      <c r="J841" s="48" t="s">
        <v>1732</v>
      </c>
    </row>
    <row r="842" spans="2:10" ht="13.5" thickBot="1">
      <c r="B842" s="37" t="s">
        <v>691</v>
      </c>
      <c r="C842" s="38" t="s">
        <v>199</v>
      </c>
      <c r="D842" s="46" t="s">
        <v>2718</v>
      </c>
      <c r="E842" s="38" t="s">
        <v>774</v>
      </c>
      <c r="F842" s="38" t="s">
        <v>738</v>
      </c>
      <c r="G842" s="55">
        <v>0.15789473684210525</v>
      </c>
      <c r="H842" s="38" t="s">
        <v>796</v>
      </c>
      <c r="I842" s="14">
        <v>0.05263157894736842</v>
      </c>
      <c r="J842" s="50" t="s">
        <v>883</v>
      </c>
    </row>
    <row r="843" spans="2:10" ht="12.75">
      <c r="B843" s="57" t="s">
        <v>692</v>
      </c>
      <c r="C843" s="58" t="s">
        <v>89</v>
      </c>
      <c r="D843" s="59" t="s">
        <v>692</v>
      </c>
      <c r="E843" s="58" t="s">
        <v>2727</v>
      </c>
      <c r="F843" s="58" t="s">
        <v>874</v>
      </c>
      <c r="G843" s="60">
        <v>0.1133428981348637</v>
      </c>
      <c r="H843" s="58" t="s">
        <v>951</v>
      </c>
      <c r="I843" s="6">
        <v>0.09469153515064563</v>
      </c>
      <c r="J843" s="61" t="s">
        <v>2042</v>
      </c>
    </row>
    <row r="844" spans="2:10" ht="12.75">
      <c r="B844" s="34" t="s">
        <v>692</v>
      </c>
      <c r="C844" s="35" t="s">
        <v>90</v>
      </c>
      <c r="D844" s="45" t="s">
        <v>1387</v>
      </c>
      <c r="E844" s="35" t="s">
        <v>995</v>
      </c>
      <c r="F844" s="35" t="s">
        <v>719</v>
      </c>
      <c r="G844" s="53">
        <v>0.18604651162790697</v>
      </c>
      <c r="H844" s="35" t="s">
        <v>796</v>
      </c>
      <c r="I844" s="10">
        <v>0.023255813953488372</v>
      </c>
      <c r="J844" s="48" t="s">
        <v>1877</v>
      </c>
    </row>
    <row r="845" spans="2:10" ht="12.75">
      <c r="B845" s="34" t="s">
        <v>692</v>
      </c>
      <c r="C845" s="35" t="s">
        <v>97</v>
      </c>
      <c r="D845" s="45" t="s">
        <v>6</v>
      </c>
      <c r="E845" s="35" t="s">
        <v>2089</v>
      </c>
      <c r="F845" s="35" t="s">
        <v>1155</v>
      </c>
      <c r="G845" s="53">
        <v>0.18541033434650456</v>
      </c>
      <c r="H845" s="35" t="s">
        <v>779</v>
      </c>
      <c r="I845" s="10">
        <v>0.060790273556231005</v>
      </c>
      <c r="J845" s="48" t="s">
        <v>1165</v>
      </c>
    </row>
    <row r="846" spans="2:10" ht="12.75">
      <c r="B846" s="34" t="s">
        <v>692</v>
      </c>
      <c r="C846" s="35" t="s">
        <v>101</v>
      </c>
      <c r="D846" s="45" t="s">
        <v>2218</v>
      </c>
      <c r="E846" s="35" t="s">
        <v>1289</v>
      </c>
      <c r="F846" s="35" t="s">
        <v>724</v>
      </c>
      <c r="G846" s="53">
        <v>0.1267605633802817</v>
      </c>
      <c r="H846" s="35" t="s">
        <v>808</v>
      </c>
      <c r="I846" s="10">
        <v>0.08450704225352113</v>
      </c>
      <c r="J846" s="48" t="s">
        <v>762</v>
      </c>
    </row>
    <row r="847" spans="2:10" ht="12.75">
      <c r="B847" s="34" t="s">
        <v>692</v>
      </c>
      <c r="C847" s="35" t="s">
        <v>106</v>
      </c>
      <c r="D847" s="45" t="s">
        <v>1319</v>
      </c>
      <c r="E847" s="35" t="s">
        <v>1927</v>
      </c>
      <c r="F847" s="35" t="s">
        <v>837</v>
      </c>
      <c r="G847" s="53">
        <v>0.14507772020725387</v>
      </c>
      <c r="H847" s="35" t="s">
        <v>847</v>
      </c>
      <c r="I847" s="10">
        <v>0.06735751295336788</v>
      </c>
      <c r="J847" s="48" t="s">
        <v>968</v>
      </c>
    </row>
    <row r="848" spans="2:10" ht="12.75">
      <c r="B848" s="34" t="s">
        <v>692</v>
      </c>
      <c r="C848" s="35" t="s">
        <v>120</v>
      </c>
      <c r="D848" s="45" t="s">
        <v>2625</v>
      </c>
      <c r="E848" s="35" t="s">
        <v>748</v>
      </c>
      <c r="F848" s="35" t="s">
        <v>857</v>
      </c>
      <c r="G848" s="53">
        <v>0.16666666666666666</v>
      </c>
      <c r="H848" s="35" t="s">
        <v>796</v>
      </c>
      <c r="I848" s="10">
        <v>0.08333333333333333</v>
      </c>
      <c r="J848" s="48" t="s">
        <v>1069</v>
      </c>
    </row>
    <row r="849" spans="2:10" ht="12.75">
      <c r="B849" s="34" t="s">
        <v>692</v>
      </c>
      <c r="C849" s="35" t="s">
        <v>130</v>
      </c>
      <c r="D849" s="45" t="s">
        <v>772</v>
      </c>
      <c r="E849" s="35" t="s">
        <v>752</v>
      </c>
      <c r="F849" s="35" t="s">
        <v>782</v>
      </c>
      <c r="G849" s="53">
        <v>0.17391304347826086</v>
      </c>
      <c r="H849" s="35" t="s">
        <v>822</v>
      </c>
      <c r="I849" s="10">
        <v>0</v>
      </c>
      <c r="J849" s="48" t="s">
        <v>1334</v>
      </c>
    </row>
    <row r="850" spans="2:10" ht="12.75">
      <c r="B850" s="34" t="s">
        <v>692</v>
      </c>
      <c r="C850" s="35" t="s">
        <v>131</v>
      </c>
      <c r="D850" s="45" t="s">
        <v>46</v>
      </c>
      <c r="E850" s="35" t="s">
        <v>1027</v>
      </c>
      <c r="F850" s="35" t="s">
        <v>748</v>
      </c>
      <c r="G850" s="53">
        <v>0.1411764705882353</v>
      </c>
      <c r="H850" s="35" t="s">
        <v>808</v>
      </c>
      <c r="I850" s="10">
        <v>0.07058823529411765</v>
      </c>
      <c r="J850" s="48" t="s">
        <v>838</v>
      </c>
    </row>
    <row r="851" spans="2:10" ht="12.75">
      <c r="B851" s="34" t="s">
        <v>692</v>
      </c>
      <c r="C851" s="35" t="s">
        <v>133</v>
      </c>
      <c r="D851" s="45" t="s">
        <v>842</v>
      </c>
      <c r="E851" s="35" t="s">
        <v>737</v>
      </c>
      <c r="F851" s="35" t="s">
        <v>850</v>
      </c>
      <c r="G851" s="53">
        <v>0.13157894736842105</v>
      </c>
      <c r="H851" s="35" t="s">
        <v>738</v>
      </c>
      <c r="I851" s="10">
        <v>0.07894736842105263</v>
      </c>
      <c r="J851" s="48" t="s">
        <v>48</v>
      </c>
    </row>
    <row r="852" spans="2:10" ht="12.75">
      <c r="B852" s="34" t="s">
        <v>692</v>
      </c>
      <c r="C852" s="35" t="s">
        <v>173</v>
      </c>
      <c r="D852" s="45" t="s">
        <v>52</v>
      </c>
      <c r="E852" s="35" t="s">
        <v>703</v>
      </c>
      <c r="F852" s="35" t="s">
        <v>821</v>
      </c>
      <c r="G852" s="53">
        <v>0.18439716312056736</v>
      </c>
      <c r="H852" s="35" t="s">
        <v>857</v>
      </c>
      <c r="I852" s="10">
        <v>0.014184397163120567</v>
      </c>
      <c r="J852" s="48" t="s">
        <v>1165</v>
      </c>
    </row>
    <row r="853" spans="2:10" ht="12.75">
      <c r="B853" s="34" t="s">
        <v>692</v>
      </c>
      <c r="C853" s="35" t="s">
        <v>174</v>
      </c>
      <c r="D853" s="45" t="s">
        <v>54</v>
      </c>
      <c r="E853" s="35" t="s">
        <v>766</v>
      </c>
      <c r="F853" s="35" t="s">
        <v>719</v>
      </c>
      <c r="G853" s="53">
        <v>0.17777777777777778</v>
      </c>
      <c r="H853" s="35" t="s">
        <v>796</v>
      </c>
      <c r="I853" s="10">
        <v>0.022222222222222223</v>
      </c>
      <c r="J853" s="48" t="s">
        <v>1241</v>
      </c>
    </row>
    <row r="854" spans="2:10" ht="12.75">
      <c r="B854" s="34" t="s">
        <v>692</v>
      </c>
      <c r="C854" s="35" t="s">
        <v>175</v>
      </c>
      <c r="D854" s="45" t="s">
        <v>55</v>
      </c>
      <c r="E854" s="35" t="s">
        <v>2020</v>
      </c>
      <c r="F854" s="35" t="s">
        <v>718</v>
      </c>
      <c r="G854" s="53">
        <v>0.18840579710144928</v>
      </c>
      <c r="H854" s="35" t="s">
        <v>724</v>
      </c>
      <c r="I854" s="10">
        <v>0.043478260869565216</v>
      </c>
      <c r="J854" s="48" t="s">
        <v>1035</v>
      </c>
    </row>
    <row r="855" spans="2:10" ht="12.75">
      <c r="B855" s="34" t="s">
        <v>692</v>
      </c>
      <c r="C855" s="35" t="s">
        <v>176</v>
      </c>
      <c r="D855" s="45" t="s">
        <v>1374</v>
      </c>
      <c r="E855" s="35" t="s">
        <v>869</v>
      </c>
      <c r="F855" s="35" t="s">
        <v>808</v>
      </c>
      <c r="G855" s="53">
        <v>0.1935483870967742</v>
      </c>
      <c r="H855" s="35" t="s">
        <v>822</v>
      </c>
      <c r="I855" s="10">
        <v>0</v>
      </c>
      <c r="J855" s="48" t="s">
        <v>56</v>
      </c>
    </row>
    <row r="856" spans="2:10" ht="12.75">
      <c r="B856" s="34" t="s">
        <v>692</v>
      </c>
      <c r="C856" s="35" t="s">
        <v>177</v>
      </c>
      <c r="D856" s="45" t="s">
        <v>57</v>
      </c>
      <c r="E856" s="35" t="s">
        <v>1279</v>
      </c>
      <c r="F856" s="35" t="s">
        <v>708</v>
      </c>
      <c r="G856" s="53">
        <v>0.18032786885245902</v>
      </c>
      <c r="H856" s="35" t="s">
        <v>738</v>
      </c>
      <c r="I856" s="10">
        <v>0.02459016393442623</v>
      </c>
      <c r="J856" s="48" t="s">
        <v>1924</v>
      </c>
    </row>
    <row r="857" spans="2:10" ht="12.75">
      <c r="B857" s="34" t="s">
        <v>692</v>
      </c>
      <c r="C857" s="35" t="s">
        <v>189</v>
      </c>
      <c r="D857" s="45" t="s">
        <v>61</v>
      </c>
      <c r="E857" s="35" t="s">
        <v>1071</v>
      </c>
      <c r="F857" s="35" t="s">
        <v>800</v>
      </c>
      <c r="G857" s="53">
        <v>0.11842105263157894</v>
      </c>
      <c r="H857" s="35" t="s">
        <v>728</v>
      </c>
      <c r="I857" s="10">
        <v>0.06578947368421052</v>
      </c>
      <c r="J857" s="48" t="s">
        <v>1481</v>
      </c>
    </row>
    <row r="858" spans="2:10" ht="13.5" thickBot="1">
      <c r="B858" s="40" t="s">
        <v>692</v>
      </c>
      <c r="C858" s="41" t="s">
        <v>200</v>
      </c>
      <c r="D858" s="47" t="s">
        <v>1451</v>
      </c>
      <c r="E858" s="41" t="s">
        <v>756</v>
      </c>
      <c r="F858" s="41" t="s">
        <v>770</v>
      </c>
      <c r="G858" s="56">
        <v>0.18617021276595744</v>
      </c>
      <c r="H858" s="41" t="s">
        <v>738</v>
      </c>
      <c r="I858" s="42">
        <v>0.015957446808510637</v>
      </c>
      <c r="J858" s="51" t="s">
        <v>1440</v>
      </c>
    </row>
  </sheetData>
  <mergeCells count="20">
    <mergeCell ref="F342:G342"/>
    <mergeCell ref="H342:I342"/>
    <mergeCell ref="B5:B6"/>
    <mergeCell ref="B338:J338"/>
    <mergeCell ref="B339:J339"/>
    <mergeCell ref="B340:J340"/>
    <mergeCell ref="B341:J341"/>
    <mergeCell ref="B342:B343"/>
    <mergeCell ref="C342:C343"/>
    <mergeCell ref="D342:D343"/>
    <mergeCell ref="E342:E343"/>
    <mergeCell ref="H5:I5"/>
    <mergeCell ref="B1:J1"/>
    <mergeCell ref="C5:C6"/>
    <mergeCell ref="D5:D6"/>
    <mergeCell ref="E5:E6"/>
    <mergeCell ref="F5:G5"/>
    <mergeCell ref="B2:J2"/>
    <mergeCell ref="B4:J4"/>
    <mergeCell ref="B3:J3"/>
  </mergeCells>
  <printOptions horizontalCentered="1"/>
  <pageMargins left="0.5905511811023623" right="0.5905511811023623" top="0.24" bottom="0.78" header="0" footer="0"/>
  <pageSetup horizontalDpi="300" verticalDpi="300" orientation="portrait" scale="60" r:id="rId1"/>
  <headerFooter alignWithMargins="0">
    <oddHeader>&amp;LLos Procesos Electorales en  Regiones Indígenas&amp;RIFE - CIESAS</oddHeader>
    <oddFooter>&amp;CPágina &amp;P de &amp;N</oddFooter>
  </headerFooter>
  <rowBreaks count="1" manualBreakCount="1">
    <brk id="337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452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2.421875" style="0" customWidth="1"/>
    <col min="2" max="2" width="38.57421875" style="0" bestFit="1" customWidth="1"/>
    <col min="3" max="3" width="7.00390625" style="71" customWidth="1"/>
    <col min="4" max="4" width="45.7109375" style="24" customWidth="1"/>
    <col min="5" max="5" width="14.00390625" style="25" bestFit="1" customWidth="1"/>
    <col min="6" max="7" width="11.7109375" style="25" customWidth="1"/>
    <col min="8" max="8" width="12.8515625" style="25" customWidth="1"/>
    <col min="9" max="9" width="11.7109375" style="25" customWidth="1"/>
    <col min="10" max="10" width="16.8515625" style="26" bestFit="1" customWidth="1"/>
  </cols>
  <sheetData>
    <row r="1" spans="2:10" ht="18">
      <c r="B1" s="72" t="s">
        <v>673</v>
      </c>
      <c r="C1" s="72"/>
      <c r="D1" s="72"/>
      <c r="E1" s="72"/>
      <c r="F1" s="72"/>
      <c r="G1" s="72"/>
      <c r="H1" s="72"/>
      <c r="I1" s="72"/>
      <c r="J1" s="72"/>
    </row>
    <row r="2" spans="2:10" ht="15">
      <c r="B2" s="73" t="s">
        <v>696</v>
      </c>
      <c r="C2" s="73"/>
      <c r="D2" s="73"/>
      <c r="E2" s="73"/>
      <c r="F2" s="73"/>
      <c r="G2" s="73"/>
      <c r="H2" s="73"/>
      <c r="I2" s="73"/>
      <c r="J2" s="73"/>
    </row>
    <row r="3" spans="2:10" ht="13.5" thickBot="1">
      <c r="B3" s="87" t="s">
        <v>675</v>
      </c>
      <c r="C3" s="87"/>
      <c r="D3" s="87"/>
      <c r="E3" s="87"/>
      <c r="F3" s="87"/>
      <c r="G3" s="87"/>
      <c r="H3" s="87"/>
      <c r="I3" s="87"/>
      <c r="J3" s="87"/>
    </row>
    <row r="4" spans="2:10" s="19" customFormat="1" ht="42.75" customHeight="1">
      <c r="B4" s="88" t="s">
        <v>676</v>
      </c>
      <c r="C4" s="79" t="s">
        <v>88</v>
      </c>
      <c r="D4" s="79" t="s">
        <v>697</v>
      </c>
      <c r="E4" s="79" t="s">
        <v>677</v>
      </c>
      <c r="F4" s="81" t="s">
        <v>678</v>
      </c>
      <c r="G4" s="81"/>
      <c r="H4" s="81" t="s">
        <v>679</v>
      </c>
      <c r="I4" s="81"/>
      <c r="J4" s="1" t="s">
        <v>680</v>
      </c>
    </row>
    <row r="5" spans="2:10" s="19" customFormat="1" ht="13.5" thickBot="1">
      <c r="B5" s="89"/>
      <c r="C5" s="83"/>
      <c r="D5" s="83"/>
      <c r="E5" s="83"/>
      <c r="F5" s="2" t="s">
        <v>681</v>
      </c>
      <c r="G5" s="2" t="s">
        <v>682</v>
      </c>
      <c r="H5" s="2" t="s">
        <v>681</v>
      </c>
      <c r="I5" s="2" t="s">
        <v>682</v>
      </c>
      <c r="J5" s="3" t="s">
        <v>681</v>
      </c>
    </row>
    <row r="6" spans="2:10" ht="13.5" thickBot="1">
      <c r="B6" s="90" t="s">
        <v>683</v>
      </c>
      <c r="C6" s="92"/>
      <c r="D6" s="92"/>
      <c r="E6" s="27" t="s">
        <v>698</v>
      </c>
      <c r="F6" s="27" t="s">
        <v>699</v>
      </c>
      <c r="G6" s="28">
        <v>0.18340826507359734</v>
      </c>
      <c r="H6" s="27" t="s">
        <v>700</v>
      </c>
      <c r="I6" s="28">
        <v>0.0423107716942785</v>
      </c>
      <c r="J6" s="29" t="s">
        <v>701</v>
      </c>
    </row>
    <row r="7" spans="2:10" ht="12.75">
      <c r="B7" s="30" t="s">
        <v>683</v>
      </c>
      <c r="C7" s="67" t="s">
        <v>89</v>
      </c>
      <c r="D7" s="44" t="s">
        <v>683</v>
      </c>
      <c r="E7" s="31" t="s">
        <v>702</v>
      </c>
      <c r="F7" s="31" t="s">
        <v>703</v>
      </c>
      <c r="G7" s="32">
        <v>0.11868686868686869</v>
      </c>
      <c r="H7" s="31" t="s">
        <v>704</v>
      </c>
      <c r="I7" s="32">
        <v>0.08164983164983165</v>
      </c>
      <c r="J7" s="33" t="s">
        <v>705</v>
      </c>
    </row>
    <row r="8" spans="2:10" ht="12.75">
      <c r="B8" s="34" t="s">
        <v>683</v>
      </c>
      <c r="C8" s="68" t="s">
        <v>90</v>
      </c>
      <c r="D8" s="45" t="s">
        <v>706</v>
      </c>
      <c r="E8" s="35" t="s">
        <v>707</v>
      </c>
      <c r="F8" s="35" t="s">
        <v>708</v>
      </c>
      <c r="G8" s="10">
        <v>0.10138248847926268</v>
      </c>
      <c r="H8" s="35" t="s">
        <v>709</v>
      </c>
      <c r="I8" s="10">
        <v>0.07834101382488479</v>
      </c>
      <c r="J8" s="36" t="s">
        <v>710</v>
      </c>
    </row>
    <row r="9" spans="2:10" ht="12.75">
      <c r="B9" s="34" t="s">
        <v>683</v>
      </c>
      <c r="C9" s="68" t="s">
        <v>91</v>
      </c>
      <c r="D9" s="45" t="s">
        <v>711</v>
      </c>
      <c r="E9" s="35" t="s">
        <v>712</v>
      </c>
      <c r="F9" s="35" t="s">
        <v>713</v>
      </c>
      <c r="G9" s="10">
        <v>0.184</v>
      </c>
      <c r="H9" s="35" t="s">
        <v>714</v>
      </c>
      <c r="I9" s="10">
        <v>0.014</v>
      </c>
      <c r="J9" s="36" t="s">
        <v>715</v>
      </c>
    </row>
    <row r="10" spans="2:10" ht="12.75">
      <c r="B10" s="34" t="s">
        <v>683</v>
      </c>
      <c r="C10" s="68" t="s">
        <v>92</v>
      </c>
      <c r="D10" s="45" t="s">
        <v>716</v>
      </c>
      <c r="E10" s="35" t="s">
        <v>717</v>
      </c>
      <c r="F10" s="35" t="s">
        <v>718</v>
      </c>
      <c r="G10" s="10">
        <v>0.18571428571428572</v>
      </c>
      <c r="H10" s="35" t="s">
        <v>719</v>
      </c>
      <c r="I10" s="10">
        <v>0.0380952380952381</v>
      </c>
      <c r="J10" s="36" t="s">
        <v>720</v>
      </c>
    </row>
    <row r="11" spans="2:10" ht="12.75">
      <c r="B11" s="34" t="s">
        <v>683</v>
      </c>
      <c r="C11" s="68" t="s">
        <v>93</v>
      </c>
      <c r="D11" s="45" t="s">
        <v>721</v>
      </c>
      <c r="E11" s="35" t="s">
        <v>722</v>
      </c>
      <c r="F11" s="35" t="s">
        <v>723</v>
      </c>
      <c r="G11" s="10">
        <v>0.21518987341772153</v>
      </c>
      <c r="H11" s="35" t="s">
        <v>724</v>
      </c>
      <c r="I11" s="10">
        <v>0.0379746835443038</v>
      </c>
      <c r="J11" s="36" t="s">
        <v>725</v>
      </c>
    </row>
    <row r="12" spans="2:10" ht="12.75">
      <c r="B12" s="34" t="s">
        <v>683</v>
      </c>
      <c r="C12" s="68" t="s">
        <v>94</v>
      </c>
      <c r="D12" s="45" t="s">
        <v>726</v>
      </c>
      <c r="E12" s="35" t="s">
        <v>727</v>
      </c>
      <c r="F12" s="35" t="s">
        <v>728</v>
      </c>
      <c r="G12" s="10">
        <v>0.07633587786259542</v>
      </c>
      <c r="H12" s="35" t="s">
        <v>729</v>
      </c>
      <c r="I12" s="10">
        <v>0.10687022900763359</v>
      </c>
      <c r="J12" s="36" t="s">
        <v>730</v>
      </c>
    </row>
    <row r="13" spans="2:10" ht="12.75">
      <c r="B13" s="34" t="s">
        <v>683</v>
      </c>
      <c r="C13" s="68" t="s">
        <v>95</v>
      </c>
      <c r="D13" s="45" t="s">
        <v>731</v>
      </c>
      <c r="E13" s="35" t="s">
        <v>732</v>
      </c>
      <c r="F13" s="35" t="s">
        <v>733</v>
      </c>
      <c r="G13" s="10">
        <v>0.18873239436619718</v>
      </c>
      <c r="H13" s="35" t="s">
        <v>728</v>
      </c>
      <c r="I13" s="10">
        <v>0.028169014084507043</v>
      </c>
      <c r="J13" s="36" t="s">
        <v>734</v>
      </c>
    </row>
    <row r="14" spans="2:10" ht="12.75">
      <c r="B14" s="34" t="s">
        <v>683</v>
      </c>
      <c r="C14" s="68" t="s">
        <v>96</v>
      </c>
      <c r="D14" s="45" t="s">
        <v>735</v>
      </c>
      <c r="E14" s="35" t="s">
        <v>736</v>
      </c>
      <c r="F14" s="35" t="s">
        <v>737</v>
      </c>
      <c r="G14" s="10">
        <v>0.16964285714285715</v>
      </c>
      <c r="H14" s="35" t="s">
        <v>738</v>
      </c>
      <c r="I14" s="10">
        <v>0.013392857142857142</v>
      </c>
      <c r="J14" s="36" t="s">
        <v>739</v>
      </c>
    </row>
    <row r="15" spans="2:10" ht="12.75">
      <c r="B15" s="34" t="s">
        <v>683</v>
      </c>
      <c r="C15" s="68" t="s">
        <v>97</v>
      </c>
      <c r="D15" s="45" t="s">
        <v>740</v>
      </c>
      <c r="E15" s="35" t="s">
        <v>741</v>
      </c>
      <c r="F15" s="35" t="s">
        <v>742</v>
      </c>
      <c r="G15" s="10">
        <v>0.18858307849133538</v>
      </c>
      <c r="H15" s="35" t="s">
        <v>743</v>
      </c>
      <c r="I15" s="10">
        <v>0.034658511722731905</v>
      </c>
      <c r="J15" s="36" t="s">
        <v>744</v>
      </c>
    </row>
    <row r="16" spans="2:10" ht="12.75">
      <c r="B16" s="34" t="s">
        <v>683</v>
      </c>
      <c r="C16" s="68" t="s">
        <v>98</v>
      </c>
      <c r="D16" s="45" t="s">
        <v>745</v>
      </c>
      <c r="E16" s="35" t="s">
        <v>746</v>
      </c>
      <c r="F16" s="35" t="s">
        <v>747</v>
      </c>
      <c r="G16" s="10">
        <v>0.24773413897280966</v>
      </c>
      <c r="H16" s="35" t="s">
        <v>748</v>
      </c>
      <c r="I16" s="10">
        <v>0.03625377643504532</v>
      </c>
      <c r="J16" s="36" t="s">
        <v>749</v>
      </c>
    </row>
    <row r="17" spans="2:10" ht="12.75">
      <c r="B17" s="34" t="s">
        <v>683</v>
      </c>
      <c r="C17" s="68" t="s">
        <v>99</v>
      </c>
      <c r="D17" s="45" t="s">
        <v>750</v>
      </c>
      <c r="E17" s="35" t="s">
        <v>751</v>
      </c>
      <c r="F17" s="35" t="s">
        <v>709</v>
      </c>
      <c r="G17" s="10">
        <v>0.07488986784140969</v>
      </c>
      <c r="H17" s="35" t="s">
        <v>752</v>
      </c>
      <c r="I17" s="10">
        <v>0.1013215859030837</v>
      </c>
      <c r="J17" s="36" t="s">
        <v>753</v>
      </c>
    </row>
    <row r="18" spans="2:10" ht="12.75">
      <c r="B18" s="34" t="s">
        <v>683</v>
      </c>
      <c r="C18" s="68" t="s">
        <v>100</v>
      </c>
      <c r="D18" s="45" t="s">
        <v>754</v>
      </c>
      <c r="E18" s="35" t="s">
        <v>755</v>
      </c>
      <c r="F18" s="35" t="s">
        <v>756</v>
      </c>
      <c r="G18" s="10">
        <v>0.19542619542619544</v>
      </c>
      <c r="H18" s="35" t="s">
        <v>757</v>
      </c>
      <c r="I18" s="10">
        <v>0.061330561330561334</v>
      </c>
      <c r="J18" s="36" t="s">
        <v>758</v>
      </c>
    </row>
    <row r="19" spans="2:10" ht="12.75">
      <c r="B19" s="34" t="s">
        <v>683</v>
      </c>
      <c r="C19" s="68" t="s">
        <v>101</v>
      </c>
      <c r="D19" s="45" t="s">
        <v>759</v>
      </c>
      <c r="E19" s="35" t="s">
        <v>760</v>
      </c>
      <c r="F19" s="35" t="s">
        <v>761</v>
      </c>
      <c r="G19" s="10">
        <v>0.2696629213483146</v>
      </c>
      <c r="H19" s="35" t="s">
        <v>728</v>
      </c>
      <c r="I19" s="10">
        <v>0.016051364365971106</v>
      </c>
      <c r="J19" s="36" t="s">
        <v>762</v>
      </c>
    </row>
    <row r="20" spans="2:10" ht="12.75">
      <c r="B20" s="34" t="s">
        <v>683</v>
      </c>
      <c r="C20" s="68" t="s">
        <v>102</v>
      </c>
      <c r="D20" s="45" t="s">
        <v>763</v>
      </c>
      <c r="E20" s="35" t="s">
        <v>764</v>
      </c>
      <c r="F20" s="35" t="s">
        <v>765</v>
      </c>
      <c r="G20" s="10">
        <v>0.15676567656765678</v>
      </c>
      <c r="H20" s="35" t="s">
        <v>766</v>
      </c>
      <c r="I20" s="10">
        <v>0.07425742574257425</v>
      </c>
      <c r="J20" s="36" t="s">
        <v>767</v>
      </c>
    </row>
    <row r="21" spans="2:10" ht="12.75">
      <c r="B21" s="34" t="s">
        <v>683</v>
      </c>
      <c r="C21" s="68" t="s">
        <v>103</v>
      </c>
      <c r="D21" s="45" t="s">
        <v>768</v>
      </c>
      <c r="E21" s="35" t="s">
        <v>769</v>
      </c>
      <c r="F21" s="35" t="s">
        <v>770</v>
      </c>
      <c r="G21" s="10">
        <v>0.11784511784511785</v>
      </c>
      <c r="H21" s="35" t="s">
        <v>771</v>
      </c>
      <c r="I21" s="10">
        <v>0.037037037037037035</v>
      </c>
      <c r="J21" s="36" t="s">
        <v>758</v>
      </c>
    </row>
    <row r="22" spans="2:10" ht="12.75">
      <c r="B22" s="34" t="s">
        <v>683</v>
      </c>
      <c r="C22" s="68" t="s">
        <v>104</v>
      </c>
      <c r="D22" s="45" t="s">
        <v>772</v>
      </c>
      <c r="E22" s="35" t="s">
        <v>773</v>
      </c>
      <c r="F22" s="35" t="s">
        <v>774</v>
      </c>
      <c r="G22" s="10">
        <v>0.1386861313868613</v>
      </c>
      <c r="H22" s="35" t="s">
        <v>724</v>
      </c>
      <c r="I22" s="10">
        <v>0.06569343065693431</v>
      </c>
      <c r="J22" s="36" t="s">
        <v>775</v>
      </c>
    </row>
    <row r="23" spans="2:10" ht="12.75">
      <c r="B23" s="34" t="s">
        <v>683</v>
      </c>
      <c r="C23" s="68" t="s">
        <v>105</v>
      </c>
      <c r="D23" s="45" t="s">
        <v>776</v>
      </c>
      <c r="E23" s="35" t="s">
        <v>777</v>
      </c>
      <c r="F23" s="35" t="s">
        <v>778</v>
      </c>
      <c r="G23" s="10">
        <v>0.2172211350293542</v>
      </c>
      <c r="H23" s="35" t="s">
        <v>779</v>
      </c>
      <c r="I23" s="10">
        <v>0.03913894324853229</v>
      </c>
      <c r="J23" s="36" t="s">
        <v>715</v>
      </c>
    </row>
    <row r="24" spans="2:10" ht="12.75">
      <c r="B24" s="34" t="s">
        <v>683</v>
      </c>
      <c r="C24" s="68" t="s">
        <v>106</v>
      </c>
      <c r="D24" s="45" t="s">
        <v>780</v>
      </c>
      <c r="E24" s="35" t="s">
        <v>781</v>
      </c>
      <c r="F24" s="35" t="s">
        <v>708</v>
      </c>
      <c r="G24" s="10">
        <v>0.24444444444444444</v>
      </c>
      <c r="H24" s="35" t="s">
        <v>782</v>
      </c>
      <c r="I24" s="10">
        <v>0.044444444444444446</v>
      </c>
      <c r="J24" s="36" t="s">
        <v>783</v>
      </c>
    </row>
    <row r="25" spans="2:10" ht="12.75">
      <c r="B25" s="34" t="s">
        <v>683</v>
      </c>
      <c r="C25" s="68" t="s">
        <v>107</v>
      </c>
      <c r="D25" s="45" t="s">
        <v>784</v>
      </c>
      <c r="E25" s="35" t="s">
        <v>785</v>
      </c>
      <c r="F25" s="35" t="s">
        <v>786</v>
      </c>
      <c r="G25" s="10">
        <v>0.1459227467811159</v>
      </c>
      <c r="H25" s="35" t="s">
        <v>787</v>
      </c>
      <c r="I25" s="10">
        <v>0.07939914163090128</v>
      </c>
      <c r="J25" s="36" t="s">
        <v>788</v>
      </c>
    </row>
    <row r="26" spans="2:10" ht="12.75">
      <c r="B26" s="34" t="s">
        <v>683</v>
      </c>
      <c r="C26" s="68" t="s">
        <v>108</v>
      </c>
      <c r="D26" s="45" t="s">
        <v>789</v>
      </c>
      <c r="E26" s="35" t="s">
        <v>790</v>
      </c>
      <c r="F26" s="35" t="s">
        <v>791</v>
      </c>
      <c r="G26" s="10">
        <v>0.17277913610431947</v>
      </c>
      <c r="H26" s="35" t="s">
        <v>792</v>
      </c>
      <c r="I26" s="10">
        <v>0.03341483292583537</v>
      </c>
      <c r="J26" s="36" t="s">
        <v>793</v>
      </c>
    </row>
    <row r="27" spans="2:10" ht="12.75">
      <c r="B27" s="34" t="s">
        <v>683</v>
      </c>
      <c r="C27" s="68" t="s">
        <v>109</v>
      </c>
      <c r="D27" s="45" t="s">
        <v>794</v>
      </c>
      <c r="E27" s="35" t="s">
        <v>795</v>
      </c>
      <c r="F27" s="35" t="s">
        <v>787</v>
      </c>
      <c r="G27" s="10">
        <v>0.2032967032967033</v>
      </c>
      <c r="H27" s="35" t="s">
        <v>796</v>
      </c>
      <c r="I27" s="10">
        <v>0.005494505494505495</v>
      </c>
      <c r="J27" s="36" t="s">
        <v>797</v>
      </c>
    </row>
    <row r="28" spans="2:10" ht="12.75">
      <c r="B28" s="34" t="s">
        <v>683</v>
      </c>
      <c r="C28" s="68" t="s">
        <v>110</v>
      </c>
      <c r="D28" s="45" t="s">
        <v>798</v>
      </c>
      <c r="E28" s="35" t="s">
        <v>799</v>
      </c>
      <c r="F28" s="35" t="s">
        <v>757</v>
      </c>
      <c r="G28" s="10">
        <v>0.17455621301775148</v>
      </c>
      <c r="H28" s="35" t="s">
        <v>800</v>
      </c>
      <c r="I28" s="10">
        <v>0.05325443786982249</v>
      </c>
      <c r="J28" s="36" t="s">
        <v>701</v>
      </c>
    </row>
    <row r="29" spans="2:10" ht="12.75">
      <c r="B29" s="34" t="s">
        <v>683</v>
      </c>
      <c r="C29" s="68" t="s">
        <v>111</v>
      </c>
      <c r="D29" s="45" t="s">
        <v>801</v>
      </c>
      <c r="E29" s="35" t="s">
        <v>802</v>
      </c>
      <c r="F29" s="35" t="s">
        <v>708</v>
      </c>
      <c r="G29" s="10">
        <v>0.15942028985507245</v>
      </c>
      <c r="H29" s="35" t="s">
        <v>714</v>
      </c>
      <c r="I29" s="10">
        <v>0.050724637681159424</v>
      </c>
      <c r="J29" s="36" t="s">
        <v>803</v>
      </c>
    </row>
    <row r="30" spans="2:10" ht="12.75">
      <c r="B30" s="34" t="s">
        <v>683</v>
      </c>
      <c r="C30" s="68" t="s">
        <v>112</v>
      </c>
      <c r="D30" s="45" t="s">
        <v>804</v>
      </c>
      <c r="E30" s="35" t="s">
        <v>805</v>
      </c>
      <c r="F30" s="35" t="s">
        <v>806</v>
      </c>
      <c r="G30" s="10">
        <v>0.23076923076923078</v>
      </c>
      <c r="H30" s="35" t="s">
        <v>782</v>
      </c>
      <c r="I30" s="10">
        <v>0.027972027972027972</v>
      </c>
      <c r="J30" s="36" t="s">
        <v>783</v>
      </c>
    </row>
    <row r="31" spans="2:10" ht="12.75">
      <c r="B31" s="34" t="s">
        <v>683</v>
      </c>
      <c r="C31" s="68" t="s">
        <v>113</v>
      </c>
      <c r="D31" s="45" t="s">
        <v>807</v>
      </c>
      <c r="E31" s="35" t="s">
        <v>786</v>
      </c>
      <c r="F31" s="35" t="s">
        <v>719</v>
      </c>
      <c r="G31" s="10">
        <v>0.11764705882352941</v>
      </c>
      <c r="H31" s="35" t="s">
        <v>808</v>
      </c>
      <c r="I31" s="10">
        <v>0.08823529411764706</v>
      </c>
      <c r="J31" s="36" t="s">
        <v>809</v>
      </c>
    </row>
    <row r="32" spans="2:10" ht="12.75">
      <c r="B32" s="34" t="s">
        <v>683</v>
      </c>
      <c r="C32" s="68" t="s">
        <v>114</v>
      </c>
      <c r="D32" s="45" t="s">
        <v>810</v>
      </c>
      <c r="E32" s="35" t="s">
        <v>811</v>
      </c>
      <c r="F32" s="35" t="s">
        <v>812</v>
      </c>
      <c r="G32" s="10">
        <v>0.26344086021505375</v>
      </c>
      <c r="H32" s="35" t="s">
        <v>796</v>
      </c>
      <c r="I32" s="10">
        <v>0.005376344086021506</v>
      </c>
      <c r="J32" s="36" t="s">
        <v>813</v>
      </c>
    </row>
    <row r="33" spans="2:10" ht="12.75">
      <c r="B33" s="34" t="s">
        <v>683</v>
      </c>
      <c r="C33" s="68" t="s">
        <v>115</v>
      </c>
      <c r="D33" s="45" t="s">
        <v>814</v>
      </c>
      <c r="E33" s="35" t="s">
        <v>815</v>
      </c>
      <c r="F33" s="35" t="s">
        <v>816</v>
      </c>
      <c r="G33" s="10">
        <v>0.24782608695652175</v>
      </c>
      <c r="H33" s="35" t="s">
        <v>738</v>
      </c>
      <c r="I33" s="10">
        <v>0.013043478260869565</v>
      </c>
      <c r="J33" s="36" t="s">
        <v>817</v>
      </c>
    </row>
    <row r="34" spans="2:10" ht="12.75">
      <c r="B34" s="34" t="s">
        <v>683</v>
      </c>
      <c r="C34" s="68" t="s">
        <v>116</v>
      </c>
      <c r="D34" s="45" t="s">
        <v>818</v>
      </c>
      <c r="E34" s="35" t="s">
        <v>728</v>
      </c>
      <c r="F34" s="35" t="s">
        <v>819</v>
      </c>
      <c r="G34" s="10"/>
      <c r="H34" s="35" t="s">
        <v>819</v>
      </c>
      <c r="I34" s="10"/>
      <c r="J34" s="36" t="s">
        <v>819</v>
      </c>
    </row>
    <row r="35" spans="2:10" ht="12.75">
      <c r="B35" s="34" t="s">
        <v>683</v>
      </c>
      <c r="C35" s="68" t="s">
        <v>117</v>
      </c>
      <c r="D35" s="45" t="s">
        <v>820</v>
      </c>
      <c r="E35" s="35" t="s">
        <v>821</v>
      </c>
      <c r="F35" s="35" t="s">
        <v>719</v>
      </c>
      <c r="G35" s="10">
        <v>0.3076923076923077</v>
      </c>
      <c r="H35" s="35" t="s">
        <v>822</v>
      </c>
      <c r="I35" s="10">
        <v>0</v>
      </c>
      <c r="J35" s="36" t="s">
        <v>823</v>
      </c>
    </row>
    <row r="36" spans="2:10" ht="12.75">
      <c r="B36" s="34" t="s">
        <v>683</v>
      </c>
      <c r="C36" s="68" t="s">
        <v>118</v>
      </c>
      <c r="D36" s="45" t="s">
        <v>824</v>
      </c>
      <c r="E36" s="35" t="s">
        <v>825</v>
      </c>
      <c r="F36" s="35" t="s">
        <v>723</v>
      </c>
      <c r="G36" s="10">
        <v>0.16721311475409836</v>
      </c>
      <c r="H36" s="35" t="s">
        <v>748</v>
      </c>
      <c r="I36" s="10">
        <v>0.03934426229508197</v>
      </c>
      <c r="J36" s="36" t="s">
        <v>826</v>
      </c>
    </row>
    <row r="37" spans="2:10" ht="12.75">
      <c r="B37" s="34" t="s">
        <v>683</v>
      </c>
      <c r="C37" s="68" t="s">
        <v>119</v>
      </c>
      <c r="D37" s="45" t="s">
        <v>827</v>
      </c>
      <c r="E37" s="35" t="s">
        <v>828</v>
      </c>
      <c r="F37" s="35" t="s">
        <v>829</v>
      </c>
      <c r="G37" s="10">
        <v>0.1634782608695652</v>
      </c>
      <c r="H37" s="35" t="s">
        <v>708</v>
      </c>
      <c r="I37" s="10">
        <v>0.03826086956521739</v>
      </c>
      <c r="J37" s="36" t="s">
        <v>830</v>
      </c>
    </row>
    <row r="38" spans="2:10" ht="12.75">
      <c r="B38" s="34" t="s">
        <v>683</v>
      </c>
      <c r="C38" s="68" t="s">
        <v>120</v>
      </c>
      <c r="D38" s="45" t="s">
        <v>831</v>
      </c>
      <c r="E38" s="35" t="s">
        <v>832</v>
      </c>
      <c r="F38" s="35" t="s">
        <v>833</v>
      </c>
      <c r="G38" s="10">
        <v>0.16524216524216523</v>
      </c>
      <c r="H38" s="35" t="s">
        <v>800</v>
      </c>
      <c r="I38" s="10">
        <v>0.05128205128205128</v>
      </c>
      <c r="J38" s="36" t="s">
        <v>834</v>
      </c>
    </row>
    <row r="39" spans="2:10" ht="12.75">
      <c r="B39" s="34" t="s">
        <v>683</v>
      </c>
      <c r="C39" s="68" t="s">
        <v>121</v>
      </c>
      <c r="D39" s="45" t="s">
        <v>835</v>
      </c>
      <c r="E39" s="35" t="s">
        <v>836</v>
      </c>
      <c r="F39" s="35" t="s">
        <v>837</v>
      </c>
      <c r="G39" s="10">
        <v>0.1497326203208556</v>
      </c>
      <c r="H39" s="35" t="s">
        <v>724</v>
      </c>
      <c r="I39" s="10">
        <v>0.0481283422459893</v>
      </c>
      <c r="J39" s="36" t="s">
        <v>838</v>
      </c>
    </row>
    <row r="40" spans="2:10" ht="12.75">
      <c r="B40" s="34" t="s">
        <v>683</v>
      </c>
      <c r="C40" s="68" t="s">
        <v>122</v>
      </c>
      <c r="D40" s="45" t="s">
        <v>839</v>
      </c>
      <c r="E40" s="35" t="s">
        <v>840</v>
      </c>
      <c r="F40" s="35" t="s">
        <v>728</v>
      </c>
      <c r="G40" s="10">
        <v>0.37037037037037035</v>
      </c>
      <c r="H40" s="35" t="s">
        <v>796</v>
      </c>
      <c r="I40" s="10">
        <v>0.037037037037037035</v>
      </c>
      <c r="J40" s="36" t="s">
        <v>841</v>
      </c>
    </row>
    <row r="41" spans="2:10" ht="12.75">
      <c r="B41" s="34" t="s">
        <v>683</v>
      </c>
      <c r="C41" s="68" t="s">
        <v>123</v>
      </c>
      <c r="D41" s="45" t="s">
        <v>842</v>
      </c>
      <c r="E41" s="35" t="s">
        <v>843</v>
      </c>
      <c r="F41" s="35" t="s">
        <v>774</v>
      </c>
      <c r="G41" s="10">
        <v>0.2087912087912088</v>
      </c>
      <c r="H41" s="35" t="s">
        <v>822</v>
      </c>
      <c r="I41" s="10">
        <v>0</v>
      </c>
      <c r="J41" s="36" t="s">
        <v>844</v>
      </c>
    </row>
    <row r="42" spans="2:10" ht="12.75">
      <c r="B42" s="34" t="s">
        <v>683</v>
      </c>
      <c r="C42" s="68" t="s">
        <v>124</v>
      </c>
      <c r="D42" s="45" t="s">
        <v>845</v>
      </c>
      <c r="E42" s="35" t="s">
        <v>846</v>
      </c>
      <c r="F42" s="35" t="s">
        <v>770</v>
      </c>
      <c r="G42" s="10">
        <v>0.1440329218106996</v>
      </c>
      <c r="H42" s="35" t="s">
        <v>847</v>
      </c>
      <c r="I42" s="10">
        <v>0.053497942386831275</v>
      </c>
      <c r="J42" s="36" t="s">
        <v>848</v>
      </c>
    </row>
    <row r="43" spans="2:10" ht="12.75">
      <c r="B43" s="34" t="s">
        <v>683</v>
      </c>
      <c r="C43" s="68" t="s">
        <v>125</v>
      </c>
      <c r="D43" s="45" t="s">
        <v>849</v>
      </c>
      <c r="E43" s="35" t="s">
        <v>766</v>
      </c>
      <c r="F43" s="35" t="s">
        <v>724</v>
      </c>
      <c r="G43" s="10">
        <v>0.2</v>
      </c>
      <c r="H43" s="35" t="s">
        <v>850</v>
      </c>
      <c r="I43" s="10">
        <v>0.1111111111111111</v>
      </c>
      <c r="J43" s="36" t="s">
        <v>851</v>
      </c>
    </row>
    <row r="44" spans="2:10" ht="12.75">
      <c r="B44" s="34" t="s">
        <v>683</v>
      </c>
      <c r="C44" s="68" t="s">
        <v>126</v>
      </c>
      <c r="D44" s="45" t="s">
        <v>852</v>
      </c>
      <c r="E44" s="35" t="s">
        <v>853</v>
      </c>
      <c r="F44" s="35" t="s">
        <v>854</v>
      </c>
      <c r="G44" s="10">
        <v>0.16279069767441862</v>
      </c>
      <c r="H44" s="35" t="s">
        <v>709</v>
      </c>
      <c r="I44" s="10">
        <v>0.06589147286821706</v>
      </c>
      <c r="J44" s="36" t="s">
        <v>855</v>
      </c>
    </row>
    <row r="45" spans="2:10" ht="12.75">
      <c r="B45" s="34" t="s">
        <v>683</v>
      </c>
      <c r="C45" s="68" t="s">
        <v>127</v>
      </c>
      <c r="D45" s="45" t="s">
        <v>856</v>
      </c>
      <c r="E45" s="35" t="s">
        <v>857</v>
      </c>
      <c r="F45" s="35" t="s">
        <v>819</v>
      </c>
      <c r="G45" s="10"/>
      <c r="H45" s="35" t="s">
        <v>819</v>
      </c>
      <c r="I45" s="10"/>
      <c r="J45" s="36" t="s">
        <v>819</v>
      </c>
    </row>
    <row r="46" spans="2:10" ht="12.75">
      <c r="B46" s="34" t="s">
        <v>683</v>
      </c>
      <c r="C46" s="68" t="s">
        <v>128</v>
      </c>
      <c r="D46" s="45" t="s">
        <v>858</v>
      </c>
      <c r="E46" s="35" t="s">
        <v>859</v>
      </c>
      <c r="F46" s="35" t="s">
        <v>860</v>
      </c>
      <c r="G46" s="10">
        <v>0.175</v>
      </c>
      <c r="H46" s="35" t="s">
        <v>796</v>
      </c>
      <c r="I46" s="10">
        <v>0.008333333333333333</v>
      </c>
      <c r="J46" s="36" t="s">
        <v>861</v>
      </c>
    </row>
    <row r="47" spans="2:10" ht="12.75">
      <c r="B47" s="34" t="s">
        <v>683</v>
      </c>
      <c r="C47" s="68" t="s">
        <v>129</v>
      </c>
      <c r="D47" s="45" t="s">
        <v>862</v>
      </c>
      <c r="E47" s="35" t="s">
        <v>863</v>
      </c>
      <c r="F47" s="35" t="s">
        <v>864</v>
      </c>
      <c r="G47" s="10">
        <v>0.2772511848341232</v>
      </c>
      <c r="H47" s="35" t="s">
        <v>724</v>
      </c>
      <c r="I47" s="10">
        <v>0.02132701421800948</v>
      </c>
      <c r="J47" s="36" t="s">
        <v>865</v>
      </c>
    </row>
    <row r="48" spans="2:10" ht="12.75">
      <c r="B48" s="34" t="s">
        <v>683</v>
      </c>
      <c r="C48" s="68" t="s">
        <v>130</v>
      </c>
      <c r="D48" s="45" t="s">
        <v>866</v>
      </c>
      <c r="E48" s="35" t="s">
        <v>850</v>
      </c>
      <c r="F48" s="35" t="s">
        <v>819</v>
      </c>
      <c r="G48" s="10"/>
      <c r="H48" s="35" t="s">
        <v>819</v>
      </c>
      <c r="I48" s="10"/>
      <c r="J48" s="36" t="s">
        <v>819</v>
      </c>
    </row>
    <row r="49" spans="2:10" ht="12.75">
      <c r="B49" s="34" t="s">
        <v>683</v>
      </c>
      <c r="C49" s="68" t="s">
        <v>131</v>
      </c>
      <c r="D49" s="45" t="s">
        <v>867</v>
      </c>
      <c r="E49" s="35" t="s">
        <v>868</v>
      </c>
      <c r="F49" s="35" t="s">
        <v>869</v>
      </c>
      <c r="G49" s="10">
        <v>0.1901840490797546</v>
      </c>
      <c r="H49" s="35" t="s">
        <v>719</v>
      </c>
      <c r="I49" s="10">
        <v>0.049079754601226995</v>
      </c>
      <c r="J49" s="36" t="s">
        <v>870</v>
      </c>
    </row>
    <row r="50" spans="2:10" ht="12.75">
      <c r="B50" s="34" t="s">
        <v>683</v>
      </c>
      <c r="C50" s="68" t="s">
        <v>132</v>
      </c>
      <c r="D50" s="45" t="s">
        <v>871</v>
      </c>
      <c r="E50" s="35" t="s">
        <v>723</v>
      </c>
      <c r="F50" s="35" t="s">
        <v>748</v>
      </c>
      <c r="G50" s="10">
        <v>0.23529411764705882</v>
      </c>
      <c r="H50" s="35" t="s">
        <v>822</v>
      </c>
      <c r="I50" s="10">
        <v>0</v>
      </c>
      <c r="J50" s="36" t="s">
        <v>872</v>
      </c>
    </row>
    <row r="51" spans="2:10" ht="12.75">
      <c r="B51" s="34" t="s">
        <v>683</v>
      </c>
      <c r="C51" s="68" t="s">
        <v>133</v>
      </c>
      <c r="D51" s="45" t="s">
        <v>873</v>
      </c>
      <c r="E51" s="35" t="s">
        <v>874</v>
      </c>
      <c r="F51" s="35" t="s">
        <v>847</v>
      </c>
      <c r="G51" s="10">
        <v>0.16455696202531644</v>
      </c>
      <c r="H51" s="35" t="s">
        <v>857</v>
      </c>
      <c r="I51" s="10">
        <v>0.02531645569620253</v>
      </c>
      <c r="J51" s="36" t="s">
        <v>875</v>
      </c>
    </row>
    <row r="52" spans="2:10" ht="12.75">
      <c r="B52" s="34" t="s">
        <v>683</v>
      </c>
      <c r="C52" s="68" t="s">
        <v>134</v>
      </c>
      <c r="D52" s="45" t="s">
        <v>876</v>
      </c>
      <c r="E52" s="35" t="s">
        <v>800</v>
      </c>
      <c r="F52" s="35" t="s">
        <v>819</v>
      </c>
      <c r="G52" s="10"/>
      <c r="H52" s="35" t="s">
        <v>819</v>
      </c>
      <c r="I52" s="10"/>
      <c r="J52" s="36" t="s">
        <v>819</v>
      </c>
    </row>
    <row r="53" spans="2:10" ht="12.75">
      <c r="B53" s="34" t="s">
        <v>683</v>
      </c>
      <c r="C53" s="68" t="s">
        <v>135</v>
      </c>
      <c r="D53" s="45" t="s">
        <v>877</v>
      </c>
      <c r="E53" s="35" t="s">
        <v>850</v>
      </c>
      <c r="F53" s="35" t="s">
        <v>819</v>
      </c>
      <c r="G53" s="10"/>
      <c r="H53" s="35" t="s">
        <v>819</v>
      </c>
      <c r="I53" s="10"/>
      <c r="J53" s="36" t="s">
        <v>819</v>
      </c>
    </row>
    <row r="54" spans="2:10" ht="12.75">
      <c r="B54" s="34" t="s">
        <v>683</v>
      </c>
      <c r="C54" s="68" t="s">
        <v>136</v>
      </c>
      <c r="D54" s="45" t="s">
        <v>878</v>
      </c>
      <c r="E54" s="35" t="s">
        <v>879</v>
      </c>
      <c r="F54" s="35" t="s">
        <v>837</v>
      </c>
      <c r="G54" s="10">
        <v>0.14358974358974358</v>
      </c>
      <c r="H54" s="35" t="s">
        <v>724</v>
      </c>
      <c r="I54" s="10">
        <v>0.046153846153846156</v>
      </c>
      <c r="J54" s="36" t="s">
        <v>880</v>
      </c>
    </row>
    <row r="55" spans="2:10" ht="12.75">
      <c r="B55" s="34" t="s">
        <v>683</v>
      </c>
      <c r="C55" s="68" t="s">
        <v>137</v>
      </c>
      <c r="D55" s="45" t="s">
        <v>881</v>
      </c>
      <c r="E55" s="35" t="s">
        <v>882</v>
      </c>
      <c r="F55" s="35" t="s">
        <v>779</v>
      </c>
      <c r="G55" s="10">
        <v>0.22727272727272727</v>
      </c>
      <c r="H55" s="35" t="s">
        <v>857</v>
      </c>
      <c r="I55" s="10">
        <v>0.022727272727272728</v>
      </c>
      <c r="J55" s="36" t="s">
        <v>883</v>
      </c>
    </row>
    <row r="56" spans="2:10" ht="12.75">
      <c r="B56" s="34" t="s">
        <v>683</v>
      </c>
      <c r="C56" s="68" t="s">
        <v>138</v>
      </c>
      <c r="D56" s="45" t="s">
        <v>884</v>
      </c>
      <c r="E56" s="35" t="s">
        <v>806</v>
      </c>
      <c r="F56" s="35" t="s">
        <v>714</v>
      </c>
      <c r="G56" s="10">
        <v>0.21212121212121213</v>
      </c>
      <c r="H56" s="35" t="s">
        <v>822</v>
      </c>
      <c r="I56" s="10">
        <v>0</v>
      </c>
      <c r="J56" s="36" t="s">
        <v>885</v>
      </c>
    </row>
    <row r="57" spans="2:10" ht="12.75">
      <c r="B57" s="34" t="s">
        <v>683</v>
      </c>
      <c r="C57" s="68" t="s">
        <v>139</v>
      </c>
      <c r="D57" s="45" t="s">
        <v>886</v>
      </c>
      <c r="E57" s="35" t="s">
        <v>752</v>
      </c>
      <c r="F57" s="35" t="s">
        <v>719</v>
      </c>
      <c r="G57" s="10">
        <v>0.34782608695652173</v>
      </c>
      <c r="H57" s="35" t="s">
        <v>796</v>
      </c>
      <c r="I57" s="10">
        <v>0.043478260869565216</v>
      </c>
      <c r="J57" s="36" t="s">
        <v>887</v>
      </c>
    </row>
    <row r="58" spans="2:10" ht="12.75">
      <c r="B58" s="34" t="s">
        <v>683</v>
      </c>
      <c r="C58" s="68" t="s">
        <v>140</v>
      </c>
      <c r="D58" s="45" t="s">
        <v>888</v>
      </c>
      <c r="E58" s="35" t="s">
        <v>889</v>
      </c>
      <c r="F58" s="35" t="s">
        <v>890</v>
      </c>
      <c r="G58" s="10">
        <v>0.15566037735849056</v>
      </c>
      <c r="H58" s="35" t="s">
        <v>774</v>
      </c>
      <c r="I58" s="10">
        <v>0.02240566037735849</v>
      </c>
      <c r="J58" s="36" t="s">
        <v>891</v>
      </c>
    </row>
    <row r="59" spans="2:10" ht="12.75">
      <c r="B59" s="34" t="s">
        <v>683</v>
      </c>
      <c r="C59" s="68" t="s">
        <v>141</v>
      </c>
      <c r="D59" s="45" t="s">
        <v>892</v>
      </c>
      <c r="E59" s="35" t="s">
        <v>893</v>
      </c>
      <c r="F59" s="35" t="s">
        <v>808</v>
      </c>
      <c r="G59" s="10">
        <v>0.1875</v>
      </c>
      <c r="H59" s="35" t="s">
        <v>822</v>
      </c>
      <c r="I59" s="10">
        <v>0</v>
      </c>
      <c r="J59" s="36" t="s">
        <v>894</v>
      </c>
    </row>
    <row r="60" spans="2:10" ht="12.75">
      <c r="B60" s="34" t="s">
        <v>683</v>
      </c>
      <c r="C60" s="68" t="s">
        <v>142</v>
      </c>
      <c r="D60" s="45" t="s">
        <v>895</v>
      </c>
      <c r="E60" s="35" t="s">
        <v>808</v>
      </c>
      <c r="F60" s="35" t="s">
        <v>819</v>
      </c>
      <c r="G60" s="10"/>
      <c r="H60" s="35" t="s">
        <v>819</v>
      </c>
      <c r="I60" s="10"/>
      <c r="J60" s="36" t="s">
        <v>819</v>
      </c>
    </row>
    <row r="61" spans="2:10" ht="12.75">
      <c r="B61" s="34" t="s">
        <v>683</v>
      </c>
      <c r="C61" s="68" t="s">
        <v>143</v>
      </c>
      <c r="D61" s="45" t="s">
        <v>896</v>
      </c>
      <c r="E61" s="35" t="s">
        <v>738</v>
      </c>
      <c r="F61" s="35" t="s">
        <v>819</v>
      </c>
      <c r="G61" s="10"/>
      <c r="H61" s="35" t="s">
        <v>819</v>
      </c>
      <c r="I61" s="10"/>
      <c r="J61" s="36" t="s">
        <v>819</v>
      </c>
    </row>
    <row r="62" spans="2:10" ht="12.75">
      <c r="B62" s="34" t="s">
        <v>683</v>
      </c>
      <c r="C62" s="68" t="s">
        <v>144</v>
      </c>
      <c r="D62" s="45" t="s">
        <v>897</v>
      </c>
      <c r="E62" s="35" t="s">
        <v>729</v>
      </c>
      <c r="F62" s="35" t="s">
        <v>796</v>
      </c>
      <c r="G62" s="10">
        <v>0.07142857142857142</v>
      </c>
      <c r="H62" s="35" t="s">
        <v>822</v>
      </c>
      <c r="I62" s="10">
        <v>0</v>
      </c>
      <c r="J62" s="36" t="s">
        <v>885</v>
      </c>
    </row>
    <row r="63" spans="2:10" ht="12.75">
      <c r="B63" s="34" t="s">
        <v>683</v>
      </c>
      <c r="C63" s="68" t="s">
        <v>145</v>
      </c>
      <c r="D63" s="45" t="s">
        <v>898</v>
      </c>
      <c r="E63" s="35" t="s">
        <v>782</v>
      </c>
      <c r="F63" s="35" t="s">
        <v>819</v>
      </c>
      <c r="G63" s="10"/>
      <c r="H63" s="35" t="s">
        <v>819</v>
      </c>
      <c r="I63" s="10"/>
      <c r="J63" s="36" t="s">
        <v>819</v>
      </c>
    </row>
    <row r="64" spans="2:10" ht="12.75">
      <c r="B64" s="34" t="s">
        <v>683</v>
      </c>
      <c r="C64" s="68" t="s">
        <v>146</v>
      </c>
      <c r="D64" s="45" t="s">
        <v>899</v>
      </c>
      <c r="E64" s="35" t="s">
        <v>900</v>
      </c>
      <c r="F64" s="35" t="s">
        <v>806</v>
      </c>
      <c r="G64" s="10">
        <v>0.2426470588235294</v>
      </c>
      <c r="H64" s="35" t="s">
        <v>782</v>
      </c>
      <c r="I64" s="10">
        <v>0.029411764705882353</v>
      </c>
      <c r="J64" s="36" t="s">
        <v>865</v>
      </c>
    </row>
    <row r="65" spans="2:10" ht="12.75">
      <c r="B65" s="34" t="s">
        <v>683</v>
      </c>
      <c r="C65" s="68" t="s">
        <v>147</v>
      </c>
      <c r="D65" s="45" t="s">
        <v>878</v>
      </c>
      <c r="E65" s="35" t="s">
        <v>901</v>
      </c>
      <c r="F65" s="35" t="s">
        <v>709</v>
      </c>
      <c r="G65" s="10">
        <v>0.2328767123287671</v>
      </c>
      <c r="H65" s="35" t="s">
        <v>796</v>
      </c>
      <c r="I65" s="10">
        <v>0.0136986301369863</v>
      </c>
      <c r="J65" s="36" t="s">
        <v>902</v>
      </c>
    </row>
    <row r="66" spans="2:10" ht="12.75">
      <c r="B66" s="34" t="s">
        <v>683</v>
      </c>
      <c r="C66" s="68" t="s">
        <v>148</v>
      </c>
      <c r="D66" s="45" t="s">
        <v>903</v>
      </c>
      <c r="E66" s="35" t="s">
        <v>718</v>
      </c>
      <c r="F66" s="35" t="s">
        <v>904</v>
      </c>
      <c r="G66" s="10">
        <v>0.41025641025641024</v>
      </c>
      <c r="H66" s="35" t="s">
        <v>822</v>
      </c>
      <c r="I66" s="10">
        <v>0</v>
      </c>
      <c r="J66" s="36" t="s">
        <v>905</v>
      </c>
    </row>
    <row r="67" spans="2:10" ht="12.75">
      <c r="B67" s="34" t="s">
        <v>683</v>
      </c>
      <c r="C67" s="68" t="s">
        <v>149</v>
      </c>
      <c r="D67" s="45" t="s">
        <v>906</v>
      </c>
      <c r="E67" s="35" t="s">
        <v>907</v>
      </c>
      <c r="F67" s="35" t="s">
        <v>752</v>
      </c>
      <c r="G67" s="10">
        <v>0.22115384615384615</v>
      </c>
      <c r="H67" s="35" t="s">
        <v>796</v>
      </c>
      <c r="I67" s="10">
        <v>0.009615384615384616</v>
      </c>
      <c r="J67" s="36" t="s">
        <v>908</v>
      </c>
    </row>
    <row r="68" spans="2:10" ht="12.75">
      <c r="B68" s="34" t="s">
        <v>683</v>
      </c>
      <c r="C68" s="68" t="s">
        <v>150</v>
      </c>
      <c r="D68" s="45" t="s">
        <v>909</v>
      </c>
      <c r="E68" s="35" t="s">
        <v>910</v>
      </c>
      <c r="F68" s="35" t="s">
        <v>821</v>
      </c>
      <c r="G68" s="10">
        <v>0.2184873949579832</v>
      </c>
      <c r="H68" s="35" t="s">
        <v>822</v>
      </c>
      <c r="I68" s="10">
        <v>0</v>
      </c>
      <c r="J68" s="36" t="s">
        <v>911</v>
      </c>
    </row>
    <row r="69" spans="2:10" ht="12.75">
      <c r="B69" s="34" t="s">
        <v>683</v>
      </c>
      <c r="C69" s="68" t="s">
        <v>151</v>
      </c>
      <c r="D69" s="45" t="s">
        <v>912</v>
      </c>
      <c r="E69" s="35" t="s">
        <v>913</v>
      </c>
      <c r="F69" s="35" t="s">
        <v>914</v>
      </c>
      <c r="G69" s="10">
        <v>0.328042328042328</v>
      </c>
      <c r="H69" s="35" t="s">
        <v>796</v>
      </c>
      <c r="I69" s="10">
        <v>0.005291005291005291</v>
      </c>
      <c r="J69" s="36" t="s">
        <v>915</v>
      </c>
    </row>
    <row r="70" spans="2:10" ht="12.75">
      <c r="B70" s="34" t="s">
        <v>683</v>
      </c>
      <c r="C70" s="68" t="s">
        <v>152</v>
      </c>
      <c r="D70" s="45" t="s">
        <v>916</v>
      </c>
      <c r="E70" s="35" t="s">
        <v>782</v>
      </c>
      <c r="F70" s="35" t="s">
        <v>819</v>
      </c>
      <c r="G70" s="10"/>
      <c r="H70" s="35" t="s">
        <v>819</v>
      </c>
      <c r="I70" s="10"/>
      <c r="J70" s="36" t="s">
        <v>819</v>
      </c>
    </row>
    <row r="71" spans="2:10" ht="12.75">
      <c r="B71" s="34" t="s">
        <v>683</v>
      </c>
      <c r="C71" s="68" t="s">
        <v>153</v>
      </c>
      <c r="D71" s="45" t="s">
        <v>917</v>
      </c>
      <c r="E71" s="35" t="s">
        <v>728</v>
      </c>
      <c r="F71" s="35" t="s">
        <v>819</v>
      </c>
      <c r="G71" s="10"/>
      <c r="H71" s="35" t="s">
        <v>819</v>
      </c>
      <c r="I71" s="10"/>
      <c r="J71" s="36" t="s">
        <v>819</v>
      </c>
    </row>
    <row r="72" spans="2:10" ht="12.75">
      <c r="B72" s="34" t="s">
        <v>683</v>
      </c>
      <c r="C72" s="68" t="s">
        <v>154</v>
      </c>
      <c r="D72" s="45" t="s">
        <v>918</v>
      </c>
      <c r="E72" s="35" t="s">
        <v>782</v>
      </c>
      <c r="F72" s="35" t="s">
        <v>819</v>
      </c>
      <c r="G72" s="10"/>
      <c r="H72" s="35" t="s">
        <v>819</v>
      </c>
      <c r="I72" s="10"/>
      <c r="J72" s="36" t="s">
        <v>819</v>
      </c>
    </row>
    <row r="73" spans="2:10" ht="12.75">
      <c r="B73" s="34" t="s">
        <v>683</v>
      </c>
      <c r="C73" s="68" t="s">
        <v>155</v>
      </c>
      <c r="D73" s="45" t="s">
        <v>919</v>
      </c>
      <c r="E73" s="35" t="s">
        <v>719</v>
      </c>
      <c r="F73" s="35" t="s">
        <v>819</v>
      </c>
      <c r="G73" s="10"/>
      <c r="H73" s="35" t="s">
        <v>819</v>
      </c>
      <c r="I73" s="10"/>
      <c r="J73" s="36" t="s">
        <v>819</v>
      </c>
    </row>
    <row r="74" spans="2:10" ht="12.75">
      <c r="B74" s="34" t="s">
        <v>683</v>
      </c>
      <c r="C74" s="68" t="s">
        <v>156</v>
      </c>
      <c r="D74" s="45" t="s">
        <v>920</v>
      </c>
      <c r="E74" s="35" t="s">
        <v>778</v>
      </c>
      <c r="F74" s="35" t="s">
        <v>869</v>
      </c>
      <c r="G74" s="10">
        <v>0.27927927927927926</v>
      </c>
      <c r="H74" s="35" t="s">
        <v>808</v>
      </c>
      <c r="I74" s="10">
        <v>0.05405405405405406</v>
      </c>
      <c r="J74" s="36" t="s">
        <v>921</v>
      </c>
    </row>
    <row r="75" spans="2:10" ht="12.75">
      <c r="B75" s="34" t="s">
        <v>683</v>
      </c>
      <c r="C75" s="68" t="s">
        <v>157</v>
      </c>
      <c r="D75" s="45" t="s">
        <v>922</v>
      </c>
      <c r="E75" s="35" t="s">
        <v>806</v>
      </c>
      <c r="F75" s="35" t="s">
        <v>771</v>
      </c>
      <c r="G75" s="10">
        <v>0.3333333333333333</v>
      </c>
      <c r="H75" s="35" t="s">
        <v>796</v>
      </c>
      <c r="I75" s="10">
        <v>0.030303030303030304</v>
      </c>
      <c r="J75" s="36" t="s">
        <v>923</v>
      </c>
    </row>
    <row r="76" spans="2:10" ht="12.75">
      <c r="B76" s="34" t="s">
        <v>683</v>
      </c>
      <c r="C76" s="68" t="s">
        <v>158</v>
      </c>
      <c r="D76" s="45" t="s">
        <v>924</v>
      </c>
      <c r="E76" s="35" t="s">
        <v>925</v>
      </c>
      <c r="F76" s="35" t="s">
        <v>850</v>
      </c>
      <c r="G76" s="10">
        <v>0.1724137931034483</v>
      </c>
      <c r="H76" s="35" t="s">
        <v>857</v>
      </c>
      <c r="I76" s="10">
        <v>0.06896551724137931</v>
      </c>
      <c r="J76" s="36" t="s">
        <v>926</v>
      </c>
    </row>
    <row r="77" spans="2:10" ht="12.75">
      <c r="B77" s="34" t="s">
        <v>683</v>
      </c>
      <c r="C77" s="68" t="s">
        <v>159</v>
      </c>
      <c r="D77" s="45" t="s">
        <v>927</v>
      </c>
      <c r="E77" s="35" t="s">
        <v>724</v>
      </c>
      <c r="F77" s="35" t="s">
        <v>819</v>
      </c>
      <c r="G77" s="10"/>
      <c r="H77" s="35" t="s">
        <v>819</v>
      </c>
      <c r="I77" s="10"/>
      <c r="J77" s="36" t="s">
        <v>819</v>
      </c>
    </row>
    <row r="78" spans="2:10" ht="12.75">
      <c r="B78" s="34" t="s">
        <v>683</v>
      </c>
      <c r="C78" s="68" t="s">
        <v>160</v>
      </c>
      <c r="D78" s="45" t="s">
        <v>928</v>
      </c>
      <c r="E78" s="35" t="s">
        <v>929</v>
      </c>
      <c r="F78" s="35" t="s">
        <v>833</v>
      </c>
      <c r="G78" s="10">
        <v>0.19661016949152543</v>
      </c>
      <c r="H78" s="35" t="s">
        <v>808</v>
      </c>
      <c r="I78" s="10">
        <v>0.020338983050847456</v>
      </c>
      <c r="J78" s="36" t="s">
        <v>930</v>
      </c>
    </row>
    <row r="79" spans="2:10" ht="12.75">
      <c r="B79" s="34" t="s">
        <v>683</v>
      </c>
      <c r="C79" s="68" t="s">
        <v>161</v>
      </c>
      <c r="D79" s="45" t="s">
        <v>931</v>
      </c>
      <c r="E79" s="35" t="s">
        <v>808</v>
      </c>
      <c r="F79" s="35" t="s">
        <v>819</v>
      </c>
      <c r="G79" s="10"/>
      <c r="H79" s="35" t="s">
        <v>819</v>
      </c>
      <c r="I79" s="10"/>
      <c r="J79" s="36" t="s">
        <v>819</v>
      </c>
    </row>
    <row r="80" spans="2:10" ht="12.75">
      <c r="B80" s="34" t="s">
        <v>683</v>
      </c>
      <c r="C80" s="68" t="s">
        <v>162</v>
      </c>
      <c r="D80" s="45" t="s">
        <v>932</v>
      </c>
      <c r="E80" s="35" t="s">
        <v>808</v>
      </c>
      <c r="F80" s="35" t="s">
        <v>819</v>
      </c>
      <c r="G80" s="10"/>
      <c r="H80" s="35" t="s">
        <v>819</v>
      </c>
      <c r="I80" s="10"/>
      <c r="J80" s="36" t="s">
        <v>819</v>
      </c>
    </row>
    <row r="81" spans="2:10" ht="12.75">
      <c r="B81" s="34" t="s">
        <v>683</v>
      </c>
      <c r="C81" s="68" t="s">
        <v>163</v>
      </c>
      <c r="D81" s="45" t="s">
        <v>933</v>
      </c>
      <c r="E81" s="35" t="s">
        <v>729</v>
      </c>
      <c r="F81" s="35" t="s">
        <v>819</v>
      </c>
      <c r="G81" s="10"/>
      <c r="H81" s="35" t="s">
        <v>819</v>
      </c>
      <c r="I81" s="10"/>
      <c r="J81" s="36" t="s">
        <v>819</v>
      </c>
    </row>
    <row r="82" spans="2:10" ht="12.75">
      <c r="B82" s="34" t="s">
        <v>683</v>
      </c>
      <c r="C82" s="68" t="s">
        <v>164</v>
      </c>
      <c r="D82" s="45" t="s">
        <v>683</v>
      </c>
      <c r="E82" s="35" t="s">
        <v>729</v>
      </c>
      <c r="F82" s="35" t="s">
        <v>808</v>
      </c>
      <c r="G82" s="10">
        <v>0.42857142857142855</v>
      </c>
      <c r="H82" s="35" t="s">
        <v>822</v>
      </c>
      <c r="I82" s="10">
        <v>0</v>
      </c>
      <c r="J82" s="36" t="s">
        <v>934</v>
      </c>
    </row>
    <row r="83" spans="2:10" ht="12.75">
      <c r="B83" s="34" t="s">
        <v>683</v>
      </c>
      <c r="C83" s="68" t="s">
        <v>165</v>
      </c>
      <c r="D83" s="45" t="s">
        <v>935</v>
      </c>
      <c r="E83" s="35" t="s">
        <v>723</v>
      </c>
      <c r="F83" s="35" t="s">
        <v>782</v>
      </c>
      <c r="G83" s="10">
        <v>0.0784313725490196</v>
      </c>
      <c r="H83" s="35" t="s">
        <v>808</v>
      </c>
      <c r="I83" s="10">
        <v>0.11764705882352941</v>
      </c>
      <c r="J83" s="36" t="s">
        <v>936</v>
      </c>
    </row>
    <row r="84" spans="2:10" ht="13.5" thickBot="1">
      <c r="B84" s="37" t="s">
        <v>683</v>
      </c>
      <c r="C84" s="69" t="s">
        <v>166</v>
      </c>
      <c r="D84" s="46" t="s">
        <v>937</v>
      </c>
      <c r="E84" s="38" t="s">
        <v>938</v>
      </c>
      <c r="F84" s="38" t="s">
        <v>724</v>
      </c>
      <c r="G84" s="14">
        <v>0.14285714285714285</v>
      </c>
      <c r="H84" s="38" t="s">
        <v>796</v>
      </c>
      <c r="I84" s="14">
        <v>0.015873015873015872</v>
      </c>
      <c r="J84" s="39" t="s">
        <v>939</v>
      </c>
    </row>
    <row r="85" spans="2:10" ht="13.5" thickBot="1">
      <c r="B85" s="90" t="s">
        <v>684</v>
      </c>
      <c r="C85" s="91"/>
      <c r="D85" s="91"/>
      <c r="E85" s="27" t="s">
        <v>940</v>
      </c>
      <c r="F85" s="27" t="s">
        <v>941</v>
      </c>
      <c r="G85" s="28">
        <v>0.13383842683238273</v>
      </c>
      <c r="H85" s="27" t="s">
        <v>942</v>
      </c>
      <c r="I85" s="28">
        <v>0.0652251638716268</v>
      </c>
      <c r="J85" s="29" t="s">
        <v>943</v>
      </c>
    </row>
    <row r="86" spans="2:10" ht="12.75">
      <c r="B86" s="30" t="s">
        <v>684</v>
      </c>
      <c r="C86" s="67" t="s">
        <v>89</v>
      </c>
      <c r="D86" s="44" t="s">
        <v>944</v>
      </c>
      <c r="E86" s="31" t="s">
        <v>945</v>
      </c>
      <c r="F86" s="31" t="s">
        <v>946</v>
      </c>
      <c r="G86" s="32">
        <v>0.055872291904218926</v>
      </c>
      <c r="H86" s="31" t="s">
        <v>947</v>
      </c>
      <c r="I86" s="32">
        <v>0.0944127708095781</v>
      </c>
      <c r="J86" s="33" t="s">
        <v>948</v>
      </c>
    </row>
    <row r="87" spans="2:10" ht="12.75">
      <c r="B87" s="34" t="s">
        <v>684</v>
      </c>
      <c r="C87" s="68" t="s">
        <v>167</v>
      </c>
      <c r="D87" s="45" t="s">
        <v>949</v>
      </c>
      <c r="E87" s="35" t="s">
        <v>950</v>
      </c>
      <c r="F87" s="35" t="s">
        <v>951</v>
      </c>
      <c r="G87" s="10">
        <v>0.09415121255349501</v>
      </c>
      <c r="H87" s="35" t="s">
        <v>952</v>
      </c>
      <c r="I87" s="10">
        <v>0.05135520684736091</v>
      </c>
      <c r="J87" s="36" t="s">
        <v>953</v>
      </c>
    </row>
    <row r="88" spans="2:10" ht="12.75">
      <c r="B88" s="34" t="s">
        <v>684</v>
      </c>
      <c r="C88" s="68" t="s">
        <v>90</v>
      </c>
      <c r="D88" s="45" t="s">
        <v>954</v>
      </c>
      <c r="E88" s="35" t="s">
        <v>955</v>
      </c>
      <c r="F88" s="35" t="s">
        <v>956</v>
      </c>
      <c r="G88" s="10">
        <v>0.17063492063492064</v>
      </c>
      <c r="H88" s="35" t="s">
        <v>771</v>
      </c>
      <c r="I88" s="10">
        <v>0.021825396825396824</v>
      </c>
      <c r="J88" s="36" t="s">
        <v>957</v>
      </c>
    </row>
    <row r="89" spans="2:10" ht="12.75">
      <c r="B89" s="34" t="s">
        <v>684</v>
      </c>
      <c r="C89" s="68" t="s">
        <v>91</v>
      </c>
      <c r="D89" s="45" t="s">
        <v>958</v>
      </c>
      <c r="E89" s="35" t="s">
        <v>959</v>
      </c>
      <c r="F89" s="35" t="s">
        <v>752</v>
      </c>
      <c r="G89" s="10">
        <v>0.14935064935064934</v>
      </c>
      <c r="H89" s="35" t="s">
        <v>708</v>
      </c>
      <c r="I89" s="10">
        <v>0.14285714285714285</v>
      </c>
      <c r="J89" s="36" t="s">
        <v>960</v>
      </c>
    </row>
    <row r="90" spans="2:10" ht="12.75">
      <c r="B90" s="34" t="s">
        <v>684</v>
      </c>
      <c r="C90" s="68" t="s">
        <v>92</v>
      </c>
      <c r="D90" s="45" t="s">
        <v>961</v>
      </c>
      <c r="E90" s="35" t="s">
        <v>962</v>
      </c>
      <c r="F90" s="35" t="s">
        <v>781</v>
      </c>
      <c r="G90" s="10">
        <v>0.09404388714733543</v>
      </c>
      <c r="H90" s="35" t="s">
        <v>747</v>
      </c>
      <c r="I90" s="10">
        <v>0.08568443051201671</v>
      </c>
      <c r="J90" s="36" t="s">
        <v>963</v>
      </c>
    </row>
    <row r="91" spans="2:10" ht="12.75">
      <c r="B91" s="34" t="s">
        <v>684</v>
      </c>
      <c r="C91" s="68" t="s">
        <v>93</v>
      </c>
      <c r="D91" s="45" t="s">
        <v>964</v>
      </c>
      <c r="E91" s="35" t="s">
        <v>965</v>
      </c>
      <c r="F91" s="35" t="s">
        <v>966</v>
      </c>
      <c r="G91" s="10">
        <v>0.14583333333333334</v>
      </c>
      <c r="H91" s="35" t="s">
        <v>967</v>
      </c>
      <c r="I91" s="10">
        <v>0.03333333333333333</v>
      </c>
      <c r="J91" s="36" t="s">
        <v>968</v>
      </c>
    </row>
    <row r="92" spans="2:10" ht="12.75">
      <c r="B92" s="34" t="s">
        <v>684</v>
      </c>
      <c r="C92" s="68" t="s">
        <v>94</v>
      </c>
      <c r="D92" s="45" t="s">
        <v>969</v>
      </c>
      <c r="E92" s="35" t="s">
        <v>970</v>
      </c>
      <c r="F92" s="35" t="s">
        <v>733</v>
      </c>
      <c r="G92" s="10">
        <v>0.1731266149870801</v>
      </c>
      <c r="H92" s="35" t="s">
        <v>774</v>
      </c>
      <c r="I92" s="10">
        <v>0.04909560723514212</v>
      </c>
      <c r="J92" s="36" t="s">
        <v>971</v>
      </c>
    </row>
    <row r="93" spans="2:10" ht="12.75">
      <c r="B93" s="34" t="s">
        <v>684</v>
      </c>
      <c r="C93" s="68" t="s">
        <v>95</v>
      </c>
      <c r="D93" s="45" t="s">
        <v>972</v>
      </c>
      <c r="E93" s="35" t="s">
        <v>973</v>
      </c>
      <c r="F93" s="35" t="s">
        <v>748</v>
      </c>
      <c r="G93" s="10">
        <v>0.13793103448275862</v>
      </c>
      <c r="H93" s="35" t="s">
        <v>714</v>
      </c>
      <c r="I93" s="10">
        <v>0.08045977011494253</v>
      </c>
      <c r="J93" s="36" t="s">
        <v>974</v>
      </c>
    </row>
    <row r="94" spans="2:10" ht="12.75">
      <c r="B94" s="34" t="s">
        <v>684</v>
      </c>
      <c r="C94" s="68" t="s">
        <v>96</v>
      </c>
      <c r="D94" s="45" t="s">
        <v>975</v>
      </c>
      <c r="E94" s="35" t="s">
        <v>976</v>
      </c>
      <c r="F94" s="35" t="s">
        <v>704</v>
      </c>
      <c r="G94" s="10">
        <v>0.12746386333771353</v>
      </c>
      <c r="H94" s="35" t="s">
        <v>977</v>
      </c>
      <c r="I94" s="10">
        <v>0.0735873850197109</v>
      </c>
      <c r="J94" s="36" t="s">
        <v>978</v>
      </c>
    </row>
    <row r="95" spans="2:10" ht="12.75">
      <c r="B95" s="34" t="s">
        <v>684</v>
      </c>
      <c r="C95" s="68" t="s">
        <v>97</v>
      </c>
      <c r="D95" s="45" t="s">
        <v>979</v>
      </c>
      <c r="E95" s="35" t="s">
        <v>980</v>
      </c>
      <c r="F95" s="35" t="s">
        <v>981</v>
      </c>
      <c r="G95" s="10">
        <v>0.06840796019900497</v>
      </c>
      <c r="H95" s="35" t="s">
        <v>951</v>
      </c>
      <c r="I95" s="10">
        <v>0.08208955223880597</v>
      </c>
      <c r="J95" s="36" t="s">
        <v>982</v>
      </c>
    </row>
    <row r="96" spans="2:10" ht="12.75">
      <c r="B96" s="34" t="s">
        <v>684</v>
      </c>
      <c r="C96" s="68" t="s">
        <v>99</v>
      </c>
      <c r="D96" s="45" t="s">
        <v>983</v>
      </c>
      <c r="E96" s="35" t="s">
        <v>984</v>
      </c>
      <c r="F96" s="35" t="s">
        <v>914</v>
      </c>
      <c r="G96" s="10">
        <v>0.10130718954248366</v>
      </c>
      <c r="H96" s="35" t="s">
        <v>977</v>
      </c>
      <c r="I96" s="10">
        <v>0.0915032679738562</v>
      </c>
      <c r="J96" s="36" t="s">
        <v>985</v>
      </c>
    </row>
    <row r="97" spans="2:10" ht="12.75">
      <c r="B97" s="34" t="s">
        <v>684</v>
      </c>
      <c r="C97" s="68" t="s">
        <v>100</v>
      </c>
      <c r="D97" s="45" t="s">
        <v>986</v>
      </c>
      <c r="E97" s="35" t="s">
        <v>987</v>
      </c>
      <c r="F97" s="35" t="s">
        <v>860</v>
      </c>
      <c r="G97" s="10">
        <v>0.1640625</v>
      </c>
      <c r="H97" s="35" t="s">
        <v>738</v>
      </c>
      <c r="I97" s="10">
        <v>0.0234375</v>
      </c>
      <c r="J97" s="36" t="s">
        <v>988</v>
      </c>
    </row>
    <row r="98" spans="2:10" ht="12.75">
      <c r="B98" s="34" t="s">
        <v>684</v>
      </c>
      <c r="C98" s="68" t="s">
        <v>101</v>
      </c>
      <c r="D98" s="45" t="s">
        <v>989</v>
      </c>
      <c r="E98" s="35" t="s">
        <v>990</v>
      </c>
      <c r="F98" s="35" t="s">
        <v>991</v>
      </c>
      <c r="G98" s="10">
        <v>0.2436548223350254</v>
      </c>
      <c r="H98" s="35" t="s">
        <v>771</v>
      </c>
      <c r="I98" s="10">
        <v>0.027918781725888325</v>
      </c>
      <c r="J98" s="36" t="s">
        <v>992</v>
      </c>
    </row>
    <row r="99" spans="2:10" ht="12.75">
      <c r="B99" s="34" t="s">
        <v>684</v>
      </c>
      <c r="C99" s="68" t="s">
        <v>102</v>
      </c>
      <c r="D99" s="45" t="s">
        <v>993</v>
      </c>
      <c r="E99" s="35" t="s">
        <v>994</v>
      </c>
      <c r="F99" s="35" t="s">
        <v>995</v>
      </c>
      <c r="G99" s="10">
        <v>0.2193877551020408</v>
      </c>
      <c r="H99" s="35" t="s">
        <v>771</v>
      </c>
      <c r="I99" s="10">
        <v>0.05612244897959184</v>
      </c>
      <c r="J99" s="36" t="s">
        <v>996</v>
      </c>
    </row>
    <row r="100" spans="2:10" ht="12.75">
      <c r="B100" s="34" t="s">
        <v>684</v>
      </c>
      <c r="C100" s="68" t="s">
        <v>103</v>
      </c>
      <c r="D100" s="45" t="s">
        <v>997</v>
      </c>
      <c r="E100" s="35" t="s">
        <v>946</v>
      </c>
      <c r="F100" s="35" t="s">
        <v>952</v>
      </c>
      <c r="G100" s="10">
        <v>0.1469387755102041</v>
      </c>
      <c r="H100" s="35" t="s">
        <v>998</v>
      </c>
      <c r="I100" s="10">
        <v>0.061224489795918366</v>
      </c>
      <c r="J100" s="36" t="s">
        <v>999</v>
      </c>
    </row>
    <row r="101" spans="2:10" ht="12.75">
      <c r="B101" s="34" t="s">
        <v>684</v>
      </c>
      <c r="C101" s="68" t="s">
        <v>104</v>
      </c>
      <c r="D101" s="45" t="s">
        <v>1000</v>
      </c>
      <c r="E101" s="35" t="s">
        <v>1001</v>
      </c>
      <c r="F101" s="35" t="s">
        <v>1002</v>
      </c>
      <c r="G101" s="10">
        <v>0.1358695652173913</v>
      </c>
      <c r="H101" s="35" t="s">
        <v>850</v>
      </c>
      <c r="I101" s="10">
        <v>0.02717391304347826</v>
      </c>
      <c r="J101" s="36" t="s">
        <v>861</v>
      </c>
    </row>
    <row r="102" spans="2:10" ht="12.75">
      <c r="B102" s="34" t="s">
        <v>684</v>
      </c>
      <c r="C102" s="68" t="s">
        <v>105</v>
      </c>
      <c r="D102" s="45" t="s">
        <v>1003</v>
      </c>
      <c r="E102" s="35" t="s">
        <v>727</v>
      </c>
      <c r="F102" s="35" t="s">
        <v>774</v>
      </c>
      <c r="G102" s="10">
        <v>0.1450381679389313</v>
      </c>
      <c r="H102" s="35" t="s">
        <v>782</v>
      </c>
      <c r="I102" s="10">
        <v>0.030534351145038167</v>
      </c>
      <c r="J102" s="36" t="s">
        <v>1004</v>
      </c>
    </row>
    <row r="103" spans="2:10" ht="12.75">
      <c r="B103" s="34" t="s">
        <v>684</v>
      </c>
      <c r="C103" s="68" t="s">
        <v>106</v>
      </c>
      <c r="D103" s="45" t="s">
        <v>1005</v>
      </c>
      <c r="E103" s="35" t="s">
        <v>812</v>
      </c>
      <c r="F103" s="35" t="s">
        <v>724</v>
      </c>
      <c r="G103" s="10">
        <v>0.1836734693877551</v>
      </c>
      <c r="H103" s="35" t="s">
        <v>738</v>
      </c>
      <c r="I103" s="10">
        <v>0.061224489795918366</v>
      </c>
      <c r="J103" s="36" t="s">
        <v>1006</v>
      </c>
    </row>
    <row r="104" spans="2:10" ht="12.75">
      <c r="B104" s="34" t="s">
        <v>684</v>
      </c>
      <c r="C104" s="68" t="s">
        <v>107</v>
      </c>
      <c r="D104" s="45" t="s">
        <v>1007</v>
      </c>
      <c r="E104" s="35" t="s">
        <v>1008</v>
      </c>
      <c r="F104" s="35" t="s">
        <v>786</v>
      </c>
      <c r="G104" s="10">
        <v>0.13076923076923078</v>
      </c>
      <c r="H104" s="35" t="s">
        <v>847</v>
      </c>
      <c r="I104" s="10">
        <v>0.025</v>
      </c>
      <c r="J104" s="36" t="s">
        <v>1009</v>
      </c>
    </row>
    <row r="105" spans="2:10" ht="12.75">
      <c r="B105" s="34" t="s">
        <v>684</v>
      </c>
      <c r="C105" s="68" t="s">
        <v>108</v>
      </c>
      <c r="D105" s="45" t="s">
        <v>1010</v>
      </c>
      <c r="E105" s="35" t="s">
        <v>1011</v>
      </c>
      <c r="F105" s="35" t="s">
        <v>869</v>
      </c>
      <c r="G105" s="10">
        <v>0.2108843537414966</v>
      </c>
      <c r="H105" s="35" t="s">
        <v>857</v>
      </c>
      <c r="I105" s="10">
        <v>0.013605442176870748</v>
      </c>
      <c r="J105" s="36" t="s">
        <v>1012</v>
      </c>
    </row>
    <row r="106" spans="2:10" ht="12.75">
      <c r="B106" s="34" t="s">
        <v>684</v>
      </c>
      <c r="C106" s="68" t="s">
        <v>109</v>
      </c>
      <c r="D106" s="45" t="s">
        <v>1013</v>
      </c>
      <c r="E106" s="35" t="s">
        <v>901</v>
      </c>
      <c r="F106" s="35" t="s">
        <v>782</v>
      </c>
      <c r="G106" s="10">
        <v>0.0547945205479452</v>
      </c>
      <c r="H106" s="35" t="s">
        <v>850</v>
      </c>
      <c r="I106" s="10">
        <v>0.0684931506849315</v>
      </c>
      <c r="J106" s="36" t="s">
        <v>1014</v>
      </c>
    </row>
    <row r="107" spans="2:10" ht="12.75">
      <c r="B107" s="34" t="s">
        <v>684</v>
      </c>
      <c r="C107" s="68" t="s">
        <v>113</v>
      </c>
      <c r="D107" s="45" t="s">
        <v>1015</v>
      </c>
      <c r="E107" s="35" t="s">
        <v>1016</v>
      </c>
      <c r="F107" s="35" t="s">
        <v>812</v>
      </c>
      <c r="G107" s="10">
        <v>0.1384180790960452</v>
      </c>
      <c r="H107" s="35" t="s">
        <v>752</v>
      </c>
      <c r="I107" s="10">
        <v>0.06497175141242938</v>
      </c>
      <c r="J107" s="36" t="s">
        <v>775</v>
      </c>
    </row>
    <row r="108" spans="2:10" ht="12.75">
      <c r="B108" s="34" t="s">
        <v>684</v>
      </c>
      <c r="C108" s="68" t="s">
        <v>114</v>
      </c>
      <c r="D108" s="45" t="s">
        <v>1017</v>
      </c>
      <c r="E108" s="35" t="s">
        <v>1018</v>
      </c>
      <c r="F108" s="35" t="s">
        <v>1019</v>
      </c>
      <c r="G108" s="10">
        <v>0.12093023255813953</v>
      </c>
      <c r="H108" s="35" t="s">
        <v>779</v>
      </c>
      <c r="I108" s="10">
        <v>0.046511627906976744</v>
      </c>
      <c r="J108" s="36" t="s">
        <v>1020</v>
      </c>
    </row>
    <row r="109" spans="2:10" ht="12.75">
      <c r="B109" s="34" t="s">
        <v>684</v>
      </c>
      <c r="C109" s="68" t="s">
        <v>115</v>
      </c>
      <c r="D109" s="45" t="s">
        <v>1021</v>
      </c>
      <c r="E109" s="35" t="s">
        <v>1022</v>
      </c>
      <c r="F109" s="35" t="s">
        <v>981</v>
      </c>
      <c r="G109" s="10">
        <v>0.0975177304964539</v>
      </c>
      <c r="H109" s="35" t="s">
        <v>1023</v>
      </c>
      <c r="I109" s="10">
        <v>0.08865248226950355</v>
      </c>
      <c r="J109" s="36" t="s">
        <v>1024</v>
      </c>
    </row>
    <row r="110" spans="2:10" ht="12.75">
      <c r="B110" s="34" t="s">
        <v>684</v>
      </c>
      <c r="C110" s="68" t="s">
        <v>116</v>
      </c>
      <c r="D110" s="45" t="s">
        <v>1025</v>
      </c>
      <c r="E110" s="35" t="s">
        <v>1026</v>
      </c>
      <c r="F110" s="35" t="s">
        <v>1027</v>
      </c>
      <c r="G110" s="10">
        <v>0.13957307060755336</v>
      </c>
      <c r="H110" s="35" t="s">
        <v>806</v>
      </c>
      <c r="I110" s="10">
        <v>0.054187192118226604</v>
      </c>
      <c r="J110" s="36" t="s">
        <v>1028</v>
      </c>
    </row>
    <row r="111" spans="2:10" ht="12.75">
      <c r="B111" s="34" t="s">
        <v>684</v>
      </c>
      <c r="C111" s="68" t="s">
        <v>168</v>
      </c>
      <c r="D111" s="45" t="s">
        <v>1029</v>
      </c>
      <c r="E111" s="35" t="s">
        <v>1030</v>
      </c>
      <c r="F111" s="35" t="s">
        <v>800</v>
      </c>
      <c r="G111" s="10">
        <v>0.1232876712328767</v>
      </c>
      <c r="H111" s="35" t="s">
        <v>724</v>
      </c>
      <c r="I111" s="10">
        <v>0.06164383561643835</v>
      </c>
      <c r="J111" s="36" t="s">
        <v>1031</v>
      </c>
    </row>
    <row r="112" spans="2:10" ht="12.75">
      <c r="B112" s="34" t="s">
        <v>684</v>
      </c>
      <c r="C112" s="68" t="s">
        <v>117</v>
      </c>
      <c r="D112" s="45" t="s">
        <v>1032</v>
      </c>
      <c r="E112" s="35" t="s">
        <v>1033</v>
      </c>
      <c r="F112" s="35" t="s">
        <v>1034</v>
      </c>
      <c r="G112" s="10">
        <v>0.1889763779527559</v>
      </c>
      <c r="H112" s="35" t="s">
        <v>771</v>
      </c>
      <c r="I112" s="10">
        <v>0.04330708661417323</v>
      </c>
      <c r="J112" s="36" t="s">
        <v>1035</v>
      </c>
    </row>
    <row r="113" spans="2:10" ht="12.75">
      <c r="B113" s="34" t="s">
        <v>684</v>
      </c>
      <c r="C113" s="68" t="s">
        <v>118</v>
      </c>
      <c r="D113" s="45" t="s">
        <v>1036</v>
      </c>
      <c r="E113" s="35" t="s">
        <v>1037</v>
      </c>
      <c r="F113" s="35" t="s">
        <v>837</v>
      </c>
      <c r="G113" s="10">
        <v>0.11618257261410789</v>
      </c>
      <c r="H113" s="35" t="s">
        <v>724</v>
      </c>
      <c r="I113" s="10">
        <v>0.03734439834024896</v>
      </c>
      <c r="J113" s="36" t="s">
        <v>1038</v>
      </c>
    </row>
    <row r="114" spans="2:10" ht="12.75">
      <c r="B114" s="34" t="s">
        <v>684</v>
      </c>
      <c r="C114" s="68" t="s">
        <v>169</v>
      </c>
      <c r="D114" s="45" t="s">
        <v>1039</v>
      </c>
      <c r="E114" s="35" t="s">
        <v>799</v>
      </c>
      <c r="F114" s="35" t="s">
        <v>1040</v>
      </c>
      <c r="G114" s="10">
        <v>0.13609467455621302</v>
      </c>
      <c r="H114" s="35" t="s">
        <v>925</v>
      </c>
      <c r="I114" s="10">
        <v>0.08579881656804733</v>
      </c>
      <c r="J114" s="36" t="s">
        <v>1041</v>
      </c>
    </row>
    <row r="115" spans="2:10" ht="12.75">
      <c r="B115" s="34" t="s">
        <v>684</v>
      </c>
      <c r="C115" s="68" t="s">
        <v>119</v>
      </c>
      <c r="D115" s="45" t="s">
        <v>1042</v>
      </c>
      <c r="E115" s="35" t="s">
        <v>805</v>
      </c>
      <c r="F115" s="35" t="s">
        <v>709</v>
      </c>
      <c r="G115" s="10">
        <v>0.11888111888111888</v>
      </c>
      <c r="H115" s="35" t="s">
        <v>738</v>
      </c>
      <c r="I115" s="10">
        <v>0.02097902097902098</v>
      </c>
      <c r="J115" s="36" t="s">
        <v>1043</v>
      </c>
    </row>
    <row r="116" spans="2:10" ht="12.75">
      <c r="B116" s="34" t="s">
        <v>684</v>
      </c>
      <c r="C116" s="68" t="s">
        <v>120</v>
      </c>
      <c r="D116" s="45" t="s">
        <v>1044</v>
      </c>
      <c r="E116" s="35" t="s">
        <v>1045</v>
      </c>
      <c r="F116" s="35" t="s">
        <v>757</v>
      </c>
      <c r="G116" s="10">
        <v>0.3352272727272727</v>
      </c>
      <c r="H116" s="35" t="s">
        <v>719</v>
      </c>
      <c r="I116" s="10">
        <v>0.045454545454545456</v>
      </c>
      <c r="J116" s="36" t="s">
        <v>1046</v>
      </c>
    </row>
    <row r="117" spans="2:10" ht="12.75">
      <c r="B117" s="34" t="s">
        <v>684</v>
      </c>
      <c r="C117" s="68" t="s">
        <v>121</v>
      </c>
      <c r="D117" s="45" t="s">
        <v>1047</v>
      </c>
      <c r="E117" s="35" t="s">
        <v>853</v>
      </c>
      <c r="F117" s="35" t="s">
        <v>837</v>
      </c>
      <c r="G117" s="10">
        <v>0.10852713178294573</v>
      </c>
      <c r="H117" s="35" t="s">
        <v>779</v>
      </c>
      <c r="I117" s="10">
        <v>0.07751937984496124</v>
      </c>
      <c r="J117" s="36" t="s">
        <v>1048</v>
      </c>
    </row>
    <row r="118" spans="2:10" ht="12.75">
      <c r="B118" s="34" t="s">
        <v>684</v>
      </c>
      <c r="C118" s="68" t="s">
        <v>122</v>
      </c>
      <c r="D118" s="45" t="s">
        <v>1049</v>
      </c>
      <c r="E118" s="35" t="s">
        <v>1050</v>
      </c>
      <c r="F118" s="35" t="s">
        <v>771</v>
      </c>
      <c r="G118" s="10">
        <v>0.06790123456790123</v>
      </c>
      <c r="H118" s="35" t="s">
        <v>708</v>
      </c>
      <c r="I118" s="10">
        <v>0.13580246913580246</v>
      </c>
      <c r="J118" s="36" t="s">
        <v>1051</v>
      </c>
    </row>
    <row r="119" spans="2:10" ht="12.75">
      <c r="B119" s="34" t="s">
        <v>684</v>
      </c>
      <c r="C119" s="68" t="s">
        <v>123</v>
      </c>
      <c r="D119" s="45" t="s">
        <v>1052</v>
      </c>
      <c r="E119" s="35" t="s">
        <v>1053</v>
      </c>
      <c r="F119" s="35" t="s">
        <v>1019</v>
      </c>
      <c r="G119" s="10">
        <v>0.0912280701754386</v>
      </c>
      <c r="H119" s="35" t="s">
        <v>837</v>
      </c>
      <c r="I119" s="10">
        <v>0.04912280701754386</v>
      </c>
      <c r="J119" s="36" t="s">
        <v>1054</v>
      </c>
    </row>
    <row r="120" spans="2:10" ht="12.75">
      <c r="B120" s="34" t="s">
        <v>684</v>
      </c>
      <c r="C120" s="68" t="s">
        <v>170</v>
      </c>
      <c r="D120" s="45" t="s">
        <v>1055</v>
      </c>
      <c r="E120" s="35" t="s">
        <v>811</v>
      </c>
      <c r="F120" s="35" t="s">
        <v>967</v>
      </c>
      <c r="G120" s="10">
        <v>0.12903225806451613</v>
      </c>
      <c r="H120" s="35" t="s">
        <v>904</v>
      </c>
      <c r="I120" s="10">
        <v>0.08602150537634409</v>
      </c>
      <c r="J120" s="36" t="s">
        <v>880</v>
      </c>
    </row>
    <row r="121" spans="2:10" ht="12.75">
      <c r="B121" s="34" t="s">
        <v>684</v>
      </c>
      <c r="C121" s="68" t="s">
        <v>171</v>
      </c>
      <c r="D121" s="45" t="s">
        <v>1056</v>
      </c>
      <c r="E121" s="35" t="s">
        <v>1057</v>
      </c>
      <c r="F121" s="35" t="s">
        <v>733</v>
      </c>
      <c r="G121" s="10">
        <v>0.2701612903225806</v>
      </c>
      <c r="H121" s="35" t="s">
        <v>728</v>
      </c>
      <c r="I121" s="10">
        <v>0.04032258064516129</v>
      </c>
      <c r="J121" s="36" t="s">
        <v>1058</v>
      </c>
    </row>
    <row r="122" spans="2:10" ht="12.75">
      <c r="B122" s="34" t="s">
        <v>684</v>
      </c>
      <c r="C122" s="68" t="s">
        <v>125</v>
      </c>
      <c r="D122" s="45" t="s">
        <v>1059</v>
      </c>
      <c r="E122" s="35" t="s">
        <v>1060</v>
      </c>
      <c r="F122" s="35" t="s">
        <v>956</v>
      </c>
      <c r="G122" s="10">
        <v>0.15140845070422534</v>
      </c>
      <c r="H122" s="35" t="s">
        <v>995</v>
      </c>
      <c r="I122" s="10">
        <v>0.07570422535211267</v>
      </c>
      <c r="J122" s="36" t="s">
        <v>1061</v>
      </c>
    </row>
    <row r="123" spans="2:10" ht="12.75">
      <c r="B123" s="34" t="s">
        <v>684</v>
      </c>
      <c r="C123" s="68" t="s">
        <v>126</v>
      </c>
      <c r="D123" s="45" t="s">
        <v>1062</v>
      </c>
      <c r="E123" s="35" t="s">
        <v>1001</v>
      </c>
      <c r="F123" s="35" t="s">
        <v>1002</v>
      </c>
      <c r="G123" s="10">
        <v>0.1358695652173913</v>
      </c>
      <c r="H123" s="35" t="s">
        <v>708</v>
      </c>
      <c r="I123" s="10">
        <v>0.11956521739130435</v>
      </c>
      <c r="J123" s="36" t="s">
        <v>1063</v>
      </c>
    </row>
    <row r="124" spans="2:10" ht="12.75">
      <c r="B124" s="34" t="s">
        <v>684</v>
      </c>
      <c r="C124" s="68" t="s">
        <v>127</v>
      </c>
      <c r="D124" s="45" t="s">
        <v>1064</v>
      </c>
      <c r="E124" s="35" t="s">
        <v>1065</v>
      </c>
      <c r="F124" s="35" t="s">
        <v>800</v>
      </c>
      <c r="G124" s="10">
        <v>0.13846153846153847</v>
      </c>
      <c r="H124" s="35" t="s">
        <v>771</v>
      </c>
      <c r="I124" s="10">
        <v>0.08461538461538462</v>
      </c>
      <c r="J124" s="36" t="s">
        <v>1066</v>
      </c>
    </row>
    <row r="125" spans="2:10" ht="12.75">
      <c r="B125" s="34" t="s">
        <v>684</v>
      </c>
      <c r="C125" s="68" t="s">
        <v>128</v>
      </c>
      <c r="D125" s="45" t="s">
        <v>1067</v>
      </c>
      <c r="E125" s="35" t="s">
        <v>1068</v>
      </c>
      <c r="F125" s="35" t="s">
        <v>800</v>
      </c>
      <c r="G125" s="10">
        <v>0.15789473684210525</v>
      </c>
      <c r="H125" s="35" t="s">
        <v>782</v>
      </c>
      <c r="I125" s="10">
        <v>0.03508771929824561</v>
      </c>
      <c r="J125" s="36" t="s">
        <v>1069</v>
      </c>
    </row>
    <row r="126" spans="2:10" ht="12.75">
      <c r="B126" s="34" t="s">
        <v>684</v>
      </c>
      <c r="C126" s="68" t="s">
        <v>129</v>
      </c>
      <c r="D126" s="45" t="s">
        <v>1070</v>
      </c>
      <c r="E126" s="35" t="s">
        <v>1071</v>
      </c>
      <c r="F126" s="35" t="s">
        <v>714</v>
      </c>
      <c r="G126" s="10">
        <v>0.046052631578947366</v>
      </c>
      <c r="H126" s="35" t="s">
        <v>771</v>
      </c>
      <c r="I126" s="10">
        <v>0.07236842105263158</v>
      </c>
      <c r="J126" s="36" t="s">
        <v>1072</v>
      </c>
    </row>
    <row r="127" spans="2:10" ht="12.75">
      <c r="B127" s="34" t="s">
        <v>684</v>
      </c>
      <c r="C127" s="68" t="s">
        <v>130</v>
      </c>
      <c r="D127" s="45" t="s">
        <v>1073</v>
      </c>
      <c r="E127" s="35" t="s">
        <v>1074</v>
      </c>
      <c r="F127" s="35" t="s">
        <v>967</v>
      </c>
      <c r="G127" s="10">
        <v>0.14906832298136646</v>
      </c>
      <c r="H127" s="35" t="s">
        <v>847</v>
      </c>
      <c r="I127" s="10">
        <v>0.08074534161490683</v>
      </c>
      <c r="J127" s="36" t="s">
        <v>1075</v>
      </c>
    </row>
    <row r="128" spans="2:10" ht="12.75">
      <c r="B128" s="34" t="s">
        <v>684</v>
      </c>
      <c r="C128" s="68" t="s">
        <v>131</v>
      </c>
      <c r="D128" s="45" t="s">
        <v>1076</v>
      </c>
      <c r="E128" s="35" t="s">
        <v>1077</v>
      </c>
      <c r="F128" s="35" t="s">
        <v>914</v>
      </c>
      <c r="G128" s="10">
        <v>0.16986301369863013</v>
      </c>
      <c r="H128" s="35" t="s">
        <v>1078</v>
      </c>
      <c r="I128" s="10">
        <v>0.0821917808219178</v>
      </c>
      <c r="J128" s="36" t="s">
        <v>1079</v>
      </c>
    </row>
    <row r="129" spans="2:10" ht="12.75">
      <c r="B129" s="34" t="s">
        <v>684</v>
      </c>
      <c r="C129" s="68" t="s">
        <v>132</v>
      </c>
      <c r="D129" s="45" t="s">
        <v>1080</v>
      </c>
      <c r="E129" s="35" t="s">
        <v>1081</v>
      </c>
      <c r="F129" s="35" t="s">
        <v>752</v>
      </c>
      <c r="G129" s="10">
        <v>0.0688622754491018</v>
      </c>
      <c r="H129" s="35" t="s">
        <v>774</v>
      </c>
      <c r="I129" s="10">
        <v>0.05688622754491018</v>
      </c>
      <c r="J129" s="36" t="s">
        <v>1082</v>
      </c>
    </row>
    <row r="130" spans="2:10" ht="12.75">
      <c r="B130" s="34" t="s">
        <v>684</v>
      </c>
      <c r="C130" s="68" t="s">
        <v>134</v>
      </c>
      <c r="D130" s="45" t="s">
        <v>1083</v>
      </c>
      <c r="E130" s="35" t="s">
        <v>1084</v>
      </c>
      <c r="F130" s="35" t="s">
        <v>904</v>
      </c>
      <c r="G130" s="10">
        <v>0.1509433962264151</v>
      </c>
      <c r="H130" s="35" t="s">
        <v>857</v>
      </c>
      <c r="I130" s="10">
        <v>0.018867924528301886</v>
      </c>
      <c r="J130" s="36" t="s">
        <v>930</v>
      </c>
    </row>
    <row r="131" spans="2:10" ht="12.75">
      <c r="B131" s="34" t="s">
        <v>684</v>
      </c>
      <c r="C131" s="68" t="s">
        <v>135</v>
      </c>
      <c r="D131" s="45" t="s">
        <v>1085</v>
      </c>
      <c r="E131" s="35" t="s">
        <v>1086</v>
      </c>
      <c r="F131" s="35" t="s">
        <v>860</v>
      </c>
      <c r="G131" s="10">
        <v>0.12727272727272726</v>
      </c>
      <c r="H131" s="35" t="s">
        <v>850</v>
      </c>
      <c r="I131" s="10">
        <v>0.030303030303030304</v>
      </c>
      <c r="J131" s="36" t="s">
        <v>1087</v>
      </c>
    </row>
    <row r="132" spans="2:10" ht="12.75">
      <c r="B132" s="34" t="s">
        <v>684</v>
      </c>
      <c r="C132" s="68" t="s">
        <v>136</v>
      </c>
      <c r="D132" s="45" t="s">
        <v>1088</v>
      </c>
      <c r="E132" s="35" t="s">
        <v>837</v>
      </c>
      <c r="F132" s="35" t="s">
        <v>738</v>
      </c>
      <c r="G132" s="10">
        <v>0.10714285714285714</v>
      </c>
      <c r="H132" s="35" t="s">
        <v>796</v>
      </c>
      <c r="I132" s="10">
        <v>0.03571428571428571</v>
      </c>
      <c r="J132" s="36" t="s">
        <v>1089</v>
      </c>
    </row>
    <row r="133" spans="2:10" ht="12.75">
      <c r="B133" s="34" t="s">
        <v>684</v>
      </c>
      <c r="C133" s="68" t="s">
        <v>137</v>
      </c>
      <c r="D133" s="45" t="s">
        <v>1090</v>
      </c>
      <c r="E133" s="35" t="s">
        <v>1091</v>
      </c>
      <c r="F133" s="35" t="s">
        <v>774</v>
      </c>
      <c r="G133" s="10">
        <v>0.11377245508982035</v>
      </c>
      <c r="H133" s="35" t="s">
        <v>808</v>
      </c>
      <c r="I133" s="10">
        <v>0.03592814371257485</v>
      </c>
      <c r="J133" s="36" t="s">
        <v>1092</v>
      </c>
    </row>
    <row r="134" spans="2:10" ht="12.75">
      <c r="B134" s="34" t="s">
        <v>684</v>
      </c>
      <c r="C134" s="68" t="s">
        <v>138</v>
      </c>
      <c r="D134" s="45" t="s">
        <v>1093</v>
      </c>
      <c r="E134" s="35" t="s">
        <v>1094</v>
      </c>
      <c r="F134" s="35" t="s">
        <v>812</v>
      </c>
      <c r="G134" s="10">
        <v>0.15605095541401273</v>
      </c>
      <c r="H134" s="35" t="s">
        <v>998</v>
      </c>
      <c r="I134" s="10">
        <v>0.04777070063694268</v>
      </c>
      <c r="J134" s="36" t="s">
        <v>1095</v>
      </c>
    </row>
    <row r="135" spans="2:10" ht="12.75">
      <c r="B135" s="34" t="s">
        <v>684</v>
      </c>
      <c r="C135" s="68" t="s">
        <v>172</v>
      </c>
      <c r="D135" s="45" t="s">
        <v>1096</v>
      </c>
      <c r="E135" s="35" t="s">
        <v>1097</v>
      </c>
      <c r="F135" s="35" t="s">
        <v>1098</v>
      </c>
      <c r="G135" s="10">
        <v>0.15331010452961671</v>
      </c>
      <c r="H135" s="35" t="s">
        <v>860</v>
      </c>
      <c r="I135" s="10">
        <v>0.07317073170731707</v>
      </c>
      <c r="J135" s="36" t="s">
        <v>1009</v>
      </c>
    </row>
    <row r="136" spans="2:10" ht="12.75">
      <c r="B136" s="34" t="s">
        <v>684</v>
      </c>
      <c r="C136" s="68" t="s">
        <v>173</v>
      </c>
      <c r="D136" s="45" t="s">
        <v>1099</v>
      </c>
      <c r="E136" s="35" t="s">
        <v>1100</v>
      </c>
      <c r="F136" s="35" t="s">
        <v>1101</v>
      </c>
      <c r="G136" s="10">
        <v>0.23809523809523808</v>
      </c>
      <c r="H136" s="35" t="s">
        <v>1034</v>
      </c>
      <c r="I136" s="10">
        <v>0.06015037593984962</v>
      </c>
      <c r="J136" s="36" t="s">
        <v>1079</v>
      </c>
    </row>
    <row r="137" spans="2:10" ht="12.75">
      <c r="B137" s="34" t="s">
        <v>684</v>
      </c>
      <c r="C137" s="68" t="s">
        <v>174</v>
      </c>
      <c r="D137" s="45" t="s">
        <v>1102</v>
      </c>
      <c r="E137" s="35" t="s">
        <v>1103</v>
      </c>
      <c r="F137" s="35" t="s">
        <v>1104</v>
      </c>
      <c r="G137" s="10">
        <v>0.12634408602150538</v>
      </c>
      <c r="H137" s="35" t="s">
        <v>729</v>
      </c>
      <c r="I137" s="10">
        <v>0.03763440860215054</v>
      </c>
      <c r="J137" s="36" t="s">
        <v>1105</v>
      </c>
    </row>
    <row r="138" spans="2:10" ht="12.75">
      <c r="B138" s="34" t="s">
        <v>684</v>
      </c>
      <c r="C138" s="68" t="s">
        <v>175</v>
      </c>
      <c r="D138" s="45" t="s">
        <v>1106</v>
      </c>
      <c r="E138" s="35" t="s">
        <v>1107</v>
      </c>
      <c r="F138" s="35" t="s">
        <v>925</v>
      </c>
      <c r="G138" s="10">
        <v>0.12083333333333333</v>
      </c>
      <c r="H138" s="35" t="s">
        <v>748</v>
      </c>
      <c r="I138" s="10">
        <v>0.05</v>
      </c>
      <c r="J138" s="36" t="s">
        <v>1108</v>
      </c>
    </row>
    <row r="139" spans="2:10" ht="12.75">
      <c r="B139" s="34" t="s">
        <v>684</v>
      </c>
      <c r="C139" s="68" t="s">
        <v>176</v>
      </c>
      <c r="D139" s="45" t="s">
        <v>1109</v>
      </c>
      <c r="E139" s="35" t="s">
        <v>1110</v>
      </c>
      <c r="F139" s="35" t="s">
        <v>837</v>
      </c>
      <c r="G139" s="10">
        <v>0.06666666666666667</v>
      </c>
      <c r="H139" s="35" t="s">
        <v>1111</v>
      </c>
      <c r="I139" s="10">
        <v>0.16666666666666666</v>
      </c>
      <c r="J139" s="36" t="s">
        <v>1112</v>
      </c>
    </row>
    <row r="140" spans="2:10" ht="12.75">
      <c r="B140" s="34" t="s">
        <v>684</v>
      </c>
      <c r="C140" s="68" t="s">
        <v>177</v>
      </c>
      <c r="D140" s="45" t="s">
        <v>1113</v>
      </c>
      <c r="E140" s="35" t="s">
        <v>1114</v>
      </c>
      <c r="F140" s="35" t="s">
        <v>1115</v>
      </c>
      <c r="G140" s="10">
        <v>0.19850187265917604</v>
      </c>
      <c r="H140" s="35" t="s">
        <v>709</v>
      </c>
      <c r="I140" s="10">
        <v>0.06367041198501873</v>
      </c>
      <c r="J140" s="36" t="s">
        <v>1116</v>
      </c>
    </row>
    <row r="141" spans="2:10" ht="12.75">
      <c r="B141" s="34" t="s">
        <v>684</v>
      </c>
      <c r="C141" s="68" t="s">
        <v>178</v>
      </c>
      <c r="D141" s="45" t="s">
        <v>1117</v>
      </c>
      <c r="E141" s="35" t="s">
        <v>1118</v>
      </c>
      <c r="F141" s="35" t="s">
        <v>981</v>
      </c>
      <c r="G141" s="10">
        <v>0.11506276150627615</v>
      </c>
      <c r="H141" s="35" t="s">
        <v>766</v>
      </c>
      <c r="I141" s="10">
        <v>0.09414225941422594</v>
      </c>
      <c r="J141" s="36" t="s">
        <v>978</v>
      </c>
    </row>
    <row r="142" spans="2:10" ht="12.75">
      <c r="B142" s="34" t="s">
        <v>684</v>
      </c>
      <c r="C142" s="68" t="s">
        <v>179</v>
      </c>
      <c r="D142" s="45" t="s">
        <v>1119</v>
      </c>
      <c r="E142" s="35" t="s">
        <v>1120</v>
      </c>
      <c r="F142" s="35" t="s">
        <v>837</v>
      </c>
      <c r="G142" s="10">
        <v>0.13861386138613863</v>
      </c>
      <c r="H142" s="35" t="s">
        <v>771</v>
      </c>
      <c r="I142" s="10">
        <v>0.054455445544554455</v>
      </c>
      <c r="J142" s="36" t="s">
        <v>1121</v>
      </c>
    </row>
    <row r="143" spans="2:10" ht="12.75">
      <c r="B143" s="34" t="s">
        <v>684</v>
      </c>
      <c r="C143" s="68" t="s">
        <v>180</v>
      </c>
      <c r="D143" s="45" t="s">
        <v>1122</v>
      </c>
      <c r="E143" s="35" t="s">
        <v>1123</v>
      </c>
      <c r="F143" s="35" t="s">
        <v>1078</v>
      </c>
      <c r="G143" s="10">
        <v>0.1282051282051282</v>
      </c>
      <c r="H143" s="35" t="s">
        <v>821</v>
      </c>
      <c r="I143" s="10">
        <v>0.1111111111111111</v>
      </c>
      <c r="J143" s="36" t="s">
        <v>1124</v>
      </c>
    </row>
    <row r="144" spans="2:10" ht="12.75">
      <c r="B144" s="34" t="s">
        <v>684</v>
      </c>
      <c r="C144" s="68" t="s">
        <v>181</v>
      </c>
      <c r="D144" s="45" t="s">
        <v>1125</v>
      </c>
      <c r="E144" s="35" t="s">
        <v>1126</v>
      </c>
      <c r="F144" s="35" t="s">
        <v>812</v>
      </c>
      <c r="G144" s="10">
        <v>0.17132867132867133</v>
      </c>
      <c r="H144" s="35" t="s">
        <v>771</v>
      </c>
      <c r="I144" s="10">
        <v>0.038461538461538464</v>
      </c>
      <c r="J144" s="36" t="s">
        <v>883</v>
      </c>
    </row>
    <row r="145" spans="2:10" ht="12.75">
      <c r="B145" s="34" t="s">
        <v>684</v>
      </c>
      <c r="C145" s="68" t="s">
        <v>182</v>
      </c>
      <c r="D145" s="45" t="s">
        <v>1127</v>
      </c>
      <c r="E145" s="35" t="s">
        <v>1128</v>
      </c>
      <c r="F145" s="35" t="s">
        <v>854</v>
      </c>
      <c r="G145" s="10">
        <v>0.13680781758957655</v>
      </c>
      <c r="H145" s="35" t="s">
        <v>847</v>
      </c>
      <c r="I145" s="10">
        <v>0.04234527687296417</v>
      </c>
      <c r="J145" s="36" t="s">
        <v>1129</v>
      </c>
    </row>
    <row r="146" spans="2:10" ht="12.75">
      <c r="B146" s="34" t="s">
        <v>684</v>
      </c>
      <c r="C146" s="68" t="s">
        <v>183</v>
      </c>
      <c r="D146" s="45" t="s">
        <v>1130</v>
      </c>
      <c r="E146" s="35" t="s">
        <v>1131</v>
      </c>
      <c r="F146" s="35" t="s">
        <v>1132</v>
      </c>
      <c r="G146" s="10">
        <v>0.24921135646687698</v>
      </c>
      <c r="H146" s="35" t="s">
        <v>1133</v>
      </c>
      <c r="I146" s="10">
        <v>0.06750788643533123</v>
      </c>
      <c r="J146" s="36" t="s">
        <v>1134</v>
      </c>
    </row>
    <row r="147" spans="2:10" ht="12.75">
      <c r="B147" s="34" t="s">
        <v>684</v>
      </c>
      <c r="C147" s="68" t="s">
        <v>184</v>
      </c>
      <c r="D147" s="45" t="s">
        <v>1135</v>
      </c>
      <c r="E147" s="35" t="s">
        <v>1136</v>
      </c>
      <c r="F147" s="35" t="s">
        <v>714</v>
      </c>
      <c r="G147" s="10">
        <v>0.05223880597014925</v>
      </c>
      <c r="H147" s="35" t="s">
        <v>771</v>
      </c>
      <c r="I147" s="10">
        <v>0.08208955223880597</v>
      </c>
      <c r="J147" s="36" t="s">
        <v>710</v>
      </c>
    </row>
    <row r="148" spans="2:10" ht="12.75">
      <c r="B148" s="34" t="s">
        <v>684</v>
      </c>
      <c r="C148" s="68" t="s">
        <v>185</v>
      </c>
      <c r="D148" s="45" t="s">
        <v>1137</v>
      </c>
      <c r="E148" s="35" t="s">
        <v>1138</v>
      </c>
      <c r="F148" s="35" t="s">
        <v>1098</v>
      </c>
      <c r="G148" s="10">
        <v>0.13924050632911392</v>
      </c>
      <c r="H148" s="35" t="s">
        <v>774</v>
      </c>
      <c r="I148" s="10">
        <v>0.060126582278481014</v>
      </c>
      <c r="J148" s="36" t="s">
        <v>1139</v>
      </c>
    </row>
    <row r="149" spans="2:10" ht="12.75">
      <c r="B149" s="34" t="s">
        <v>684</v>
      </c>
      <c r="C149" s="68" t="s">
        <v>186</v>
      </c>
      <c r="D149" s="45" t="s">
        <v>1140</v>
      </c>
      <c r="E149" s="35" t="s">
        <v>1141</v>
      </c>
      <c r="F149" s="35" t="s">
        <v>787</v>
      </c>
      <c r="G149" s="10">
        <v>0.14015151515151514</v>
      </c>
      <c r="H149" s="35" t="s">
        <v>779</v>
      </c>
      <c r="I149" s="10">
        <v>0.07575757575757576</v>
      </c>
      <c r="J149" s="36" t="s">
        <v>960</v>
      </c>
    </row>
    <row r="150" spans="2:10" ht="12.75">
      <c r="B150" s="34" t="s">
        <v>684</v>
      </c>
      <c r="C150" s="68" t="s">
        <v>187</v>
      </c>
      <c r="D150" s="45" t="s">
        <v>1142</v>
      </c>
      <c r="E150" s="35" t="s">
        <v>1143</v>
      </c>
      <c r="F150" s="35" t="s">
        <v>1144</v>
      </c>
      <c r="G150" s="10">
        <v>0.1593172119487909</v>
      </c>
      <c r="H150" s="35" t="s">
        <v>847</v>
      </c>
      <c r="I150" s="10">
        <v>0.01849217638691323</v>
      </c>
      <c r="J150" s="36" t="s">
        <v>1145</v>
      </c>
    </row>
    <row r="151" spans="2:10" ht="12.75">
      <c r="B151" s="34" t="s">
        <v>684</v>
      </c>
      <c r="C151" s="68" t="s">
        <v>188</v>
      </c>
      <c r="D151" s="45" t="s">
        <v>1146</v>
      </c>
      <c r="E151" s="35" t="s">
        <v>1147</v>
      </c>
      <c r="F151" s="35" t="s">
        <v>1098</v>
      </c>
      <c r="G151" s="10">
        <v>0.15658362989323843</v>
      </c>
      <c r="H151" s="35" t="s">
        <v>771</v>
      </c>
      <c r="I151" s="10">
        <v>0.03914590747330961</v>
      </c>
      <c r="J151" s="36" t="s">
        <v>1148</v>
      </c>
    </row>
    <row r="152" spans="2:10" ht="12.75">
      <c r="B152" s="34" t="s">
        <v>684</v>
      </c>
      <c r="C152" s="68" t="s">
        <v>189</v>
      </c>
      <c r="D152" s="45" t="s">
        <v>1149</v>
      </c>
      <c r="E152" s="35" t="s">
        <v>732</v>
      </c>
      <c r="F152" s="35" t="s">
        <v>733</v>
      </c>
      <c r="G152" s="10">
        <v>0.18873239436619718</v>
      </c>
      <c r="H152" s="35" t="s">
        <v>743</v>
      </c>
      <c r="I152" s="10">
        <v>0.09577464788732394</v>
      </c>
      <c r="J152" s="36" t="s">
        <v>1069</v>
      </c>
    </row>
    <row r="153" spans="2:10" ht="12.75">
      <c r="B153" s="34" t="s">
        <v>684</v>
      </c>
      <c r="C153" s="68" t="s">
        <v>190</v>
      </c>
      <c r="D153" s="45" t="s">
        <v>1150</v>
      </c>
      <c r="E153" s="35" t="s">
        <v>1151</v>
      </c>
      <c r="F153" s="35" t="s">
        <v>952</v>
      </c>
      <c r="G153" s="10">
        <v>0.11285266457680251</v>
      </c>
      <c r="H153" s="35" t="s">
        <v>893</v>
      </c>
      <c r="I153" s="10">
        <v>0.10031347962382445</v>
      </c>
      <c r="J153" s="36" t="s">
        <v>1152</v>
      </c>
    </row>
    <row r="154" spans="2:10" ht="12.75">
      <c r="B154" s="34" t="s">
        <v>684</v>
      </c>
      <c r="C154" s="68" t="s">
        <v>191</v>
      </c>
      <c r="D154" s="45" t="s">
        <v>1153</v>
      </c>
      <c r="E154" s="35" t="s">
        <v>1154</v>
      </c>
      <c r="F154" s="35" t="s">
        <v>1155</v>
      </c>
      <c r="G154" s="10">
        <v>0.09457364341085271</v>
      </c>
      <c r="H154" s="35" t="s">
        <v>1156</v>
      </c>
      <c r="I154" s="10">
        <v>0.08372093023255814</v>
      </c>
      <c r="J154" s="36" t="s">
        <v>1157</v>
      </c>
    </row>
    <row r="155" spans="2:10" ht="12.75">
      <c r="B155" s="34" t="s">
        <v>684</v>
      </c>
      <c r="C155" s="68" t="s">
        <v>192</v>
      </c>
      <c r="D155" s="45" t="s">
        <v>1158</v>
      </c>
      <c r="E155" s="35" t="s">
        <v>1159</v>
      </c>
      <c r="F155" s="35" t="s">
        <v>1160</v>
      </c>
      <c r="G155" s="10">
        <v>0.11917098445595854</v>
      </c>
      <c r="H155" s="35" t="s">
        <v>821</v>
      </c>
      <c r="I155" s="10">
        <v>0.044905008635578586</v>
      </c>
      <c r="J155" s="36" t="s">
        <v>710</v>
      </c>
    </row>
    <row r="156" spans="2:10" ht="12.75">
      <c r="B156" s="34" t="s">
        <v>684</v>
      </c>
      <c r="C156" s="68" t="s">
        <v>193</v>
      </c>
      <c r="D156" s="45" t="s">
        <v>1161</v>
      </c>
      <c r="E156" s="35" t="s">
        <v>1162</v>
      </c>
      <c r="F156" s="35" t="s">
        <v>847</v>
      </c>
      <c r="G156" s="10">
        <v>0.17567567567567569</v>
      </c>
      <c r="H156" s="35" t="s">
        <v>724</v>
      </c>
      <c r="I156" s="10">
        <v>0.12162162162162163</v>
      </c>
      <c r="J156" s="36" t="s">
        <v>1024</v>
      </c>
    </row>
    <row r="157" spans="2:10" ht="12.75">
      <c r="B157" s="34" t="s">
        <v>684</v>
      </c>
      <c r="C157" s="68" t="s">
        <v>194</v>
      </c>
      <c r="D157" s="45" t="s">
        <v>1163</v>
      </c>
      <c r="E157" s="35" t="s">
        <v>1164</v>
      </c>
      <c r="F157" s="35" t="s">
        <v>840</v>
      </c>
      <c r="G157" s="10">
        <v>0.17647058823529413</v>
      </c>
      <c r="H157" s="35" t="s">
        <v>728</v>
      </c>
      <c r="I157" s="10">
        <v>0.06535947712418301</v>
      </c>
      <c r="J157" s="36" t="s">
        <v>1165</v>
      </c>
    </row>
    <row r="158" spans="2:10" ht="12.75">
      <c r="B158" s="34" t="s">
        <v>684</v>
      </c>
      <c r="C158" s="68" t="s">
        <v>195</v>
      </c>
      <c r="D158" s="45" t="s">
        <v>1166</v>
      </c>
      <c r="E158" s="35" t="s">
        <v>1167</v>
      </c>
      <c r="F158" s="35" t="s">
        <v>1168</v>
      </c>
      <c r="G158" s="10">
        <v>0.12043301759133965</v>
      </c>
      <c r="H158" s="35" t="s">
        <v>893</v>
      </c>
      <c r="I158" s="10">
        <v>0.04330175913396482</v>
      </c>
      <c r="J158" s="36" t="s">
        <v>1169</v>
      </c>
    </row>
    <row r="159" spans="2:10" ht="12.75">
      <c r="B159" s="34" t="s">
        <v>684</v>
      </c>
      <c r="C159" s="68" t="s">
        <v>196</v>
      </c>
      <c r="D159" s="45" t="s">
        <v>1170</v>
      </c>
      <c r="E159" s="35" t="s">
        <v>1171</v>
      </c>
      <c r="F159" s="35" t="s">
        <v>1172</v>
      </c>
      <c r="G159" s="10">
        <v>0.24345549738219896</v>
      </c>
      <c r="H159" s="35" t="s">
        <v>998</v>
      </c>
      <c r="I159" s="10">
        <v>0.03926701570680628</v>
      </c>
      <c r="J159" s="36" t="s">
        <v>1173</v>
      </c>
    </row>
    <row r="160" spans="2:10" ht="12.75">
      <c r="B160" s="34" t="s">
        <v>684</v>
      </c>
      <c r="C160" s="68" t="s">
        <v>197</v>
      </c>
      <c r="D160" s="45" t="s">
        <v>1174</v>
      </c>
      <c r="E160" s="35" t="s">
        <v>1175</v>
      </c>
      <c r="F160" s="35" t="s">
        <v>1027</v>
      </c>
      <c r="G160" s="10">
        <v>0.14096185737976782</v>
      </c>
      <c r="H160" s="35" t="s">
        <v>995</v>
      </c>
      <c r="I160" s="10">
        <v>0.07131011608623548</v>
      </c>
      <c r="J160" s="36" t="s">
        <v>1176</v>
      </c>
    </row>
    <row r="161" spans="2:10" ht="12.75">
      <c r="B161" s="34" t="s">
        <v>684</v>
      </c>
      <c r="C161" s="68" t="s">
        <v>198</v>
      </c>
      <c r="D161" s="45" t="s">
        <v>1177</v>
      </c>
      <c r="E161" s="35" t="s">
        <v>1178</v>
      </c>
      <c r="F161" s="35" t="s">
        <v>998</v>
      </c>
      <c r="G161" s="10">
        <v>0.07317073170731707</v>
      </c>
      <c r="H161" s="35" t="s">
        <v>1002</v>
      </c>
      <c r="I161" s="10">
        <v>0.12195121951219512</v>
      </c>
      <c r="J161" s="36" t="s">
        <v>1048</v>
      </c>
    </row>
    <row r="162" spans="2:10" ht="12.75">
      <c r="B162" s="34" t="s">
        <v>684</v>
      </c>
      <c r="C162" s="68" t="s">
        <v>199</v>
      </c>
      <c r="D162" s="45" t="s">
        <v>1179</v>
      </c>
      <c r="E162" s="35" t="s">
        <v>757</v>
      </c>
      <c r="F162" s="35" t="s">
        <v>719</v>
      </c>
      <c r="G162" s="10">
        <v>0.13559322033898305</v>
      </c>
      <c r="H162" s="35" t="s">
        <v>782</v>
      </c>
      <c r="I162" s="10">
        <v>0.06779661016949153</v>
      </c>
      <c r="J162" s="36" t="s">
        <v>1180</v>
      </c>
    </row>
    <row r="163" spans="2:10" ht="12.75">
      <c r="B163" s="34" t="s">
        <v>684</v>
      </c>
      <c r="C163" s="68" t="s">
        <v>200</v>
      </c>
      <c r="D163" s="45" t="s">
        <v>1181</v>
      </c>
      <c r="E163" s="35" t="s">
        <v>1182</v>
      </c>
      <c r="F163" s="35" t="s">
        <v>747</v>
      </c>
      <c r="G163" s="10">
        <v>0.08</v>
      </c>
      <c r="H163" s="35" t="s">
        <v>1183</v>
      </c>
      <c r="I163" s="10">
        <v>0.10634146341463414</v>
      </c>
      <c r="J163" s="36" t="s">
        <v>1051</v>
      </c>
    </row>
    <row r="164" spans="2:10" ht="12.75">
      <c r="B164" s="34" t="s">
        <v>684</v>
      </c>
      <c r="C164" s="68" t="s">
        <v>201</v>
      </c>
      <c r="D164" s="45" t="s">
        <v>1184</v>
      </c>
      <c r="E164" s="35" t="s">
        <v>1185</v>
      </c>
      <c r="F164" s="35" t="s">
        <v>724</v>
      </c>
      <c r="G164" s="10">
        <v>0.05806451612903226</v>
      </c>
      <c r="H164" s="35" t="s">
        <v>998</v>
      </c>
      <c r="I164" s="10">
        <v>0.0967741935483871</v>
      </c>
      <c r="J164" s="36" t="s">
        <v>1186</v>
      </c>
    </row>
    <row r="165" spans="2:10" ht="12.75">
      <c r="B165" s="34" t="s">
        <v>684</v>
      </c>
      <c r="C165" s="68" t="s">
        <v>202</v>
      </c>
      <c r="D165" s="45" t="s">
        <v>1187</v>
      </c>
      <c r="E165" s="35" t="s">
        <v>722</v>
      </c>
      <c r="F165" s="35" t="s">
        <v>737</v>
      </c>
      <c r="G165" s="10">
        <v>0.16033755274261605</v>
      </c>
      <c r="H165" s="35" t="s">
        <v>850</v>
      </c>
      <c r="I165" s="10">
        <v>0.02109704641350211</v>
      </c>
      <c r="J165" s="36" t="s">
        <v>1188</v>
      </c>
    </row>
    <row r="166" spans="2:10" ht="12.75">
      <c r="B166" s="34" t="s">
        <v>684</v>
      </c>
      <c r="C166" s="68" t="s">
        <v>203</v>
      </c>
      <c r="D166" s="45" t="s">
        <v>1189</v>
      </c>
      <c r="E166" s="35" t="s">
        <v>1190</v>
      </c>
      <c r="F166" s="35" t="s">
        <v>1002</v>
      </c>
      <c r="G166" s="10">
        <v>0.09433962264150944</v>
      </c>
      <c r="H166" s="35" t="s">
        <v>782</v>
      </c>
      <c r="I166" s="10">
        <v>0.01509433962264151</v>
      </c>
      <c r="J166" s="36" t="s">
        <v>1028</v>
      </c>
    </row>
    <row r="167" spans="2:10" ht="12.75">
      <c r="B167" s="34" t="s">
        <v>684</v>
      </c>
      <c r="C167" s="68" t="s">
        <v>204</v>
      </c>
      <c r="D167" s="45" t="s">
        <v>1191</v>
      </c>
      <c r="E167" s="35" t="s">
        <v>1192</v>
      </c>
      <c r="F167" s="35" t="s">
        <v>1156</v>
      </c>
      <c r="G167" s="10">
        <v>0.1534090909090909</v>
      </c>
      <c r="H167" s="35" t="s">
        <v>800</v>
      </c>
      <c r="I167" s="10">
        <v>0.05113636363636364</v>
      </c>
      <c r="J167" s="36" t="s">
        <v>978</v>
      </c>
    </row>
    <row r="168" spans="2:10" ht="12.75">
      <c r="B168" s="34" t="s">
        <v>684</v>
      </c>
      <c r="C168" s="68" t="s">
        <v>205</v>
      </c>
      <c r="D168" s="45" t="s">
        <v>1193</v>
      </c>
      <c r="E168" s="35" t="s">
        <v>1040</v>
      </c>
      <c r="F168" s="35" t="s">
        <v>796</v>
      </c>
      <c r="G168" s="10">
        <v>0.021739130434782608</v>
      </c>
      <c r="H168" s="35" t="s">
        <v>738</v>
      </c>
      <c r="I168" s="10">
        <v>0.06521739130434782</v>
      </c>
      <c r="J168" s="36" t="s">
        <v>1194</v>
      </c>
    </row>
    <row r="169" spans="2:10" ht="12.75">
      <c r="B169" s="34" t="s">
        <v>684</v>
      </c>
      <c r="C169" s="68" t="s">
        <v>206</v>
      </c>
      <c r="D169" s="45" t="s">
        <v>1195</v>
      </c>
      <c r="E169" s="35" t="s">
        <v>1071</v>
      </c>
      <c r="F169" s="35" t="s">
        <v>893</v>
      </c>
      <c r="G169" s="10">
        <v>0.21052631578947367</v>
      </c>
      <c r="H169" s="35" t="s">
        <v>724</v>
      </c>
      <c r="I169" s="10">
        <v>0.05921052631578947</v>
      </c>
      <c r="J169" s="36" t="s">
        <v>1165</v>
      </c>
    </row>
    <row r="170" spans="2:10" ht="12.75">
      <c r="B170" s="34" t="s">
        <v>684</v>
      </c>
      <c r="C170" s="68" t="s">
        <v>207</v>
      </c>
      <c r="D170" s="45" t="s">
        <v>1196</v>
      </c>
      <c r="E170" s="35" t="s">
        <v>1197</v>
      </c>
      <c r="F170" s="35" t="s">
        <v>1198</v>
      </c>
      <c r="G170" s="10">
        <v>0.28488372093023256</v>
      </c>
      <c r="H170" s="35" t="s">
        <v>779</v>
      </c>
      <c r="I170" s="10">
        <v>0.05813953488372093</v>
      </c>
      <c r="J170" s="36" t="s">
        <v>734</v>
      </c>
    </row>
    <row r="171" spans="2:10" ht="12.75">
      <c r="B171" s="34" t="s">
        <v>684</v>
      </c>
      <c r="C171" s="68" t="s">
        <v>208</v>
      </c>
      <c r="D171" s="45" t="s">
        <v>1199</v>
      </c>
      <c r="E171" s="35" t="s">
        <v>723</v>
      </c>
      <c r="F171" s="35" t="s">
        <v>719</v>
      </c>
      <c r="G171" s="10">
        <v>0.1568627450980392</v>
      </c>
      <c r="H171" s="35" t="s">
        <v>808</v>
      </c>
      <c r="I171" s="10">
        <v>0.11764705882352941</v>
      </c>
      <c r="J171" s="36" t="s">
        <v>1200</v>
      </c>
    </row>
    <row r="172" spans="2:10" ht="12.75">
      <c r="B172" s="34" t="s">
        <v>684</v>
      </c>
      <c r="C172" s="68" t="s">
        <v>209</v>
      </c>
      <c r="D172" s="45" t="s">
        <v>1201</v>
      </c>
      <c r="E172" s="35" t="s">
        <v>1202</v>
      </c>
      <c r="F172" s="35" t="s">
        <v>821</v>
      </c>
      <c r="G172" s="10">
        <v>0.21138211382113822</v>
      </c>
      <c r="H172" s="35" t="s">
        <v>724</v>
      </c>
      <c r="I172" s="10">
        <v>0.07317073170731707</v>
      </c>
      <c r="J172" s="36" t="s">
        <v>1203</v>
      </c>
    </row>
    <row r="173" spans="2:10" ht="12.75">
      <c r="B173" s="34" t="s">
        <v>684</v>
      </c>
      <c r="C173" s="68" t="s">
        <v>210</v>
      </c>
      <c r="D173" s="45" t="s">
        <v>1204</v>
      </c>
      <c r="E173" s="35" t="s">
        <v>1205</v>
      </c>
      <c r="F173" s="35" t="s">
        <v>757</v>
      </c>
      <c r="G173" s="10">
        <v>0.18322981366459629</v>
      </c>
      <c r="H173" s="35" t="s">
        <v>869</v>
      </c>
      <c r="I173" s="10">
        <v>0.09627329192546584</v>
      </c>
      <c r="J173" s="36" t="s">
        <v>1206</v>
      </c>
    </row>
    <row r="174" spans="2:10" ht="12.75">
      <c r="B174" s="34" t="s">
        <v>684</v>
      </c>
      <c r="C174" s="68" t="s">
        <v>211</v>
      </c>
      <c r="D174" s="45" t="s">
        <v>1207</v>
      </c>
      <c r="E174" s="35" t="s">
        <v>1208</v>
      </c>
      <c r="F174" s="35" t="s">
        <v>869</v>
      </c>
      <c r="G174" s="10">
        <v>0.16230366492146597</v>
      </c>
      <c r="H174" s="35" t="s">
        <v>782</v>
      </c>
      <c r="I174" s="10">
        <v>0.020942408376963352</v>
      </c>
      <c r="J174" s="36" t="s">
        <v>999</v>
      </c>
    </row>
    <row r="175" spans="2:10" ht="12.75">
      <c r="B175" s="34" t="s">
        <v>684</v>
      </c>
      <c r="C175" s="68" t="s">
        <v>212</v>
      </c>
      <c r="D175" s="45" t="s">
        <v>1209</v>
      </c>
      <c r="E175" s="35" t="s">
        <v>1210</v>
      </c>
      <c r="F175" s="35" t="s">
        <v>766</v>
      </c>
      <c r="G175" s="10">
        <v>0.08858267716535433</v>
      </c>
      <c r="H175" s="35" t="s">
        <v>904</v>
      </c>
      <c r="I175" s="10">
        <v>0.031496062992125984</v>
      </c>
      <c r="J175" s="36" t="s">
        <v>826</v>
      </c>
    </row>
    <row r="176" spans="2:10" ht="12.75">
      <c r="B176" s="34" t="s">
        <v>684</v>
      </c>
      <c r="C176" s="68" t="s">
        <v>213</v>
      </c>
      <c r="D176" s="45" t="s">
        <v>1211</v>
      </c>
      <c r="E176" s="35" t="s">
        <v>1212</v>
      </c>
      <c r="F176" s="35" t="s">
        <v>1213</v>
      </c>
      <c r="G176" s="10">
        <v>0.1444043321299639</v>
      </c>
      <c r="H176" s="35" t="s">
        <v>719</v>
      </c>
      <c r="I176" s="10">
        <v>0.02888086642599278</v>
      </c>
      <c r="J176" s="36" t="s">
        <v>1041</v>
      </c>
    </row>
    <row r="177" spans="2:10" ht="12.75">
      <c r="B177" s="34" t="s">
        <v>684</v>
      </c>
      <c r="C177" s="68" t="s">
        <v>214</v>
      </c>
      <c r="D177" s="45" t="s">
        <v>1214</v>
      </c>
      <c r="E177" s="35" t="s">
        <v>1215</v>
      </c>
      <c r="F177" s="35" t="s">
        <v>747</v>
      </c>
      <c r="G177" s="10">
        <v>0.2404692082111437</v>
      </c>
      <c r="H177" s="35" t="s">
        <v>748</v>
      </c>
      <c r="I177" s="10">
        <v>0.03519061583577713</v>
      </c>
      <c r="J177" s="36" t="s">
        <v>1216</v>
      </c>
    </row>
    <row r="178" spans="2:10" ht="12.75">
      <c r="B178" s="34" t="s">
        <v>684</v>
      </c>
      <c r="C178" s="68" t="s">
        <v>215</v>
      </c>
      <c r="D178" s="45" t="s">
        <v>927</v>
      </c>
      <c r="E178" s="35" t="s">
        <v>1217</v>
      </c>
      <c r="F178" s="35" t="s">
        <v>821</v>
      </c>
      <c r="G178" s="10">
        <v>0.09923664122137404</v>
      </c>
      <c r="H178" s="35" t="s">
        <v>837</v>
      </c>
      <c r="I178" s="10">
        <v>0.10687022900763359</v>
      </c>
      <c r="J178" s="36" t="s">
        <v>1218</v>
      </c>
    </row>
    <row r="179" spans="2:10" ht="12.75">
      <c r="B179" s="34" t="s">
        <v>684</v>
      </c>
      <c r="C179" s="68" t="s">
        <v>216</v>
      </c>
      <c r="D179" s="45" t="s">
        <v>1219</v>
      </c>
      <c r="E179" s="35" t="s">
        <v>1220</v>
      </c>
      <c r="F179" s="35" t="s">
        <v>952</v>
      </c>
      <c r="G179" s="10">
        <v>0.16</v>
      </c>
      <c r="H179" s="35" t="s">
        <v>719</v>
      </c>
      <c r="I179" s="10">
        <v>0.035555555555555556</v>
      </c>
      <c r="J179" s="36" t="s">
        <v>1221</v>
      </c>
    </row>
    <row r="180" spans="2:10" ht="12.75">
      <c r="B180" s="34" t="s">
        <v>684</v>
      </c>
      <c r="C180" s="68" t="s">
        <v>217</v>
      </c>
      <c r="D180" s="45" t="s">
        <v>1222</v>
      </c>
      <c r="E180" s="35" t="s">
        <v>1223</v>
      </c>
      <c r="F180" s="35" t="s">
        <v>781</v>
      </c>
      <c r="G180" s="10">
        <v>0.14218009478672985</v>
      </c>
      <c r="H180" s="35" t="s">
        <v>925</v>
      </c>
      <c r="I180" s="10">
        <v>0.045813586097946286</v>
      </c>
      <c r="J180" s="36" t="s">
        <v>1069</v>
      </c>
    </row>
    <row r="181" spans="2:10" ht="12.75">
      <c r="B181" s="34" t="s">
        <v>684</v>
      </c>
      <c r="C181" s="68" t="s">
        <v>218</v>
      </c>
      <c r="D181" s="45" t="s">
        <v>1224</v>
      </c>
      <c r="E181" s="35" t="s">
        <v>1225</v>
      </c>
      <c r="F181" s="35" t="s">
        <v>1226</v>
      </c>
      <c r="G181" s="10">
        <v>0.13434125269978403</v>
      </c>
      <c r="H181" s="35" t="s">
        <v>1227</v>
      </c>
      <c r="I181" s="10">
        <v>0.0898488120950324</v>
      </c>
      <c r="J181" s="36" t="s">
        <v>1228</v>
      </c>
    </row>
    <row r="182" spans="2:10" ht="12.75">
      <c r="B182" s="34" t="s">
        <v>684</v>
      </c>
      <c r="C182" s="68" t="s">
        <v>219</v>
      </c>
      <c r="D182" s="45" t="s">
        <v>1229</v>
      </c>
      <c r="E182" s="35" t="s">
        <v>951</v>
      </c>
      <c r="F182" s="35" t="s">
        <v>771</v>
      </c>
      <c r="G182" s="10">
        <v>0.16666666666666666</v>
      </c>
      <c r="H182" s="35" t="s">
        <v>782</v>
      </c>
      <c r="I182" s="10">
        <v>0.06060606060606061</v>
      </c>
      <c r="J182" s="36" t="s">
        <v>1230</v>
      </c>
    </row>
    <row r="183" spans="2:10" ht="12.75">
      <c r="B183" s="34" t="s">
        <v>684</v>
      </c>
      <c r="C183" s="68" t="s">
        <v>220</v>
      </c>
      <c r="D183" s="45" t="s">
        <v>1231</v>
      </c>
      <c r="E183" s="35" t="s">
        <v>970</v>
      </c>
      <c r="F183" s="35" t="s">
        <v>766</v>
      </c>
      <c r="G183" s="10">
        <v>0.11627906976744186</v>
      </c>
      <c r="H183" s="35" t="s">
        <v>860</v>
      </c>
      <c r="I183" s="10">
        <v>0.05426356589147287</v>
      </c>
      <c r="J183" s="36" t="s">
        <v>1041</v>
      </c>
    </row>
    <row r="184" spans="2:10" ht="12.75">
      <c r="B184" s="34" t="s">
        <v>684</v>
      </c>
      <c r="C184" s="68" t="s">
        <v>221</v>
      </c>
      <c r="D184" s="45" t="s">
        <v>1232</v>
      </c>
      <c r="E184" s="35" t="s">
        <v>1233</v>
      </c>
      <c r="F184" s="35" t="s">
        <v>833</v>
      </c>
      <c r="G184" s="10">
        <v>0.11740890688259109</v>
      </c>
      <c r="H184" s="35" t="s">
        <v>837</v>
      </c>
      <c r="I184" s="10">
        <v>0.05668016194331984</v>
      </c>
      <c r="J184" s="36" t="s">
        <v>1234</v>
      </c>
    </row>
    <row r="185" spans="2:10" ht="12.75">
      <c r="B185" s="34" t="s">
        <v>684</v>
      </c>
      <c r="C185" s="68" t="s">
        <v>222</v>
      </c>
      <c r="D185" s="45" t="s">
        <v>1235</v>
      </c>
      <c r="E185" s="35" t="s">
        <v>1236</v>
      </c>
      <c r="F185" s="35" t="s">
        <v>840</v>
      </c>
      <c r="G185" s="10">
        <v>0.15</v>
      </c>
      <c r="H185" s="35" t="s">
        <v>729</v>
      </c>
      <c r="I185" s="10">
        <v>0.07777777777777778</v>
      </c>
      <c r="J185" s="36" t="s">
        <v>1237</v>
      </c>
    </row>
    <row r="186" spans="2:10" ht="12.75">
      <c r="B186" s="34" t="s">
        <v>684</v>
      </c>
      <c r="C186" s="68" t="s">
        <v>223</v>
      </c>
      <c r="D186" s="45" t="s">
        <v>1238</v>
      </c>
      <c r="E186" s="35" t="s">
        <v>1239</v>
      </c>
      <c r="F186" s="35" t="s">
        <v>812</v>
      </c>
      <c r="G186" s="10">
        <v>0.15123456790123457</v>
      </c>
      <c r="H186" s="35" t="s">
        <v>719</v>
      </c>
      <c r="I186" s="10">
        <v>0.024691358024691357</v>
      </c>
      <c r="J186" s="36" t="s">
        <v>848</v>
      </c>
    </row>
    <row r="187" spans="2:10" ht="12.75">
      <c r="B187" s="34" t="s">
        <v>684</v>
      </c>
      <c r="C187" s="68" t="s">
        <v>224</v>
      </c>
      <c r="D187" s="45" t="s">
        <v>1240</v>
      </c>
      <c r="E187" s="35" t="s">
        <v>991</v>
      </c>
      <c r="F187" s="35" t="s">
        <v>774</v>
      </c>
      <c r="G187" s="10">
        <v>0.19791666666666666</v>
      </c>
      <c r="H187" s="35" t="s">
        <v>714</v>
      </c>
      <c r="I187" s="10">
        <v>0.07291666666666667</v>
      </c>
      <c r="J187" s="36" t="s">
        <v>1241</v>
      </c>
    </row>
    <row r="188" spans="2:10" ht="12.75">
      <c r="B188" s="34" t="s">
        <v>684</v>
      </c>
      <c r="C188" s="68" t="s">
        <v>225</v>
      </c>
      <c r="D188" s="45" t="s">
        <v>1242</v>
      </c>
      <c r="E188" s="35" t="s">
        <v>1018</v>
      </c>
      <c r="F188" s="35" t="s">
        <v>860</v>
      </c>
      <c r="G188" s="10">
        <v>0.04883720930232558</v>
      </c>
      <c r="H188" s="35" t="s">
        <v>893</v>
      </c>
      <c r="I188" s="10">
        <v>0.07441860465116279</v>
      </c>
      <c r="J188" s="36" t="s">
        <v>1243</v>
      </c>
    </row>
    <row r="189" spans="2:10" ht="12.75">
      <c r="B189" s="34" t="s">
        <v>684</v>
      </c>
      <c r="C189" s="68" t="s">
        <v>226</v>
      </c>
      <c r="D189" s="45" t="s">
        <v>1244</v>
      </c>
      <c r="E189" s="35" t="s">
        <v>1245</v>
      </c>
      <c r="F189" s="35" t="s">
        <v>1002</v>
      </c>
      <c r="G189" s="10">
        <v>0.07987220447284345</v>
      </c>
      <c r="H189" s="35" t="s">
        <v>860</v>
      </c>
      <c r="I189" s="10">
        <v>0.0670926517571885</v>
      </c>
      <c r="J189" s="36" t="s">
        <v>851</v>
      </c>
    </row>
    <row r="190" spans="2:10" ht="12.75">
      <c r="B190" s="34" t="s">
        <v>684</v>
      </c>
      <c r="C190" s="68" t="s">
        <v>227</v>
      </c>
      <c r="D190" s="45" t="s">
        <v>1246</v>
      </c>
      <c r="E190" s="35" t="s">
        <v>1247</v>
      </c>
      <c r="F190" s="35" t="s">
        <v>840</v>
      </c>
      <c r="G190" s="10">
        <v>0.2125984251968504</v>
      </c>
      <c r="H190" s="35" t="s">
        <v>850</v>
      </c>
      <c r="I190" s="10">
        <v>0.03937007874015748</v>
      </c>
      <c r="J190" s="36" t="s">
        <v>1248</v>
      </c>
    </row>
    <row r="191" spans="2:10" ht="12.75">
      <c r="B191" s="34" t="s">
        <v>684</v>
      </c>
      <c r="C191" s="68" t="s">
        <v>228</v>
      </c>
      <c r="D191" s="45" t="s">
        <v>1249</v>
      </c>
      <c r="E191" s="35" t="s">
        <v>1250</v>
      </c>
      <c r="F191" s="35" t="s">
        <v>1115</v>
      </c>
      <c r="G191" s="10">
        <v>0.23873873873873874</v>
      </c>
      <c r="H191" s="35" t="s">
        <v>808</v>
      </c>
      <c r="I191" s="10">
        <v>0.02702702702702703</v>
      </c>
      <c r="J191" s="36" t="s">
        <v>1251</v>
      </c>
    </row>
    <row r="192" spans="2:10" ht="12.75">
      <c r="B192" s="34" t="s">
        <v>684</v>
      </c>
      <c r="C192" s="68" t="s">
        <v>229</v>
      </c>
      <c r="D192" s="45" t="s">
        <v>1252</v>
      </c>
      <c r="E192" s="35" t="s">
        <v>1236</v>
      </c>
      <c r="F192" s="35" t="s">
        <v>821</v>
      </c>
      <c r="G192" s="10">
        <v>0.14444444444444443</v>
      </c>
      <c r="H192" s="35" t="s">
        <v>850</v>
      </c>
      <c r="I192" s="10">
        <v>0.027777777777777776</v>
      </c>
      <c r="J192" s="36" t="s">
        <v>793</v>
      </c>
    </row>
    <row r="193" spans="2:10" ht="12.75">
      <c r="B193" s="34" t="s">
        <v>684</v>
      </c>
      <c r="C193" s="68" t="s">
        <v>230</v>
      </c>
      <c r="D193" s="45" t="s">
        <v>1253</v>
      </c>
      <c r="E193" s="35" t="s">
        <v>1254</v>
      </c>
      <c r="F193" s="35" t="s">
        <v>1078</v>
      </c>
      <c r="G193" s="10">
        <v>0.20270270270270271</v>
      </c>
      <c r="H193" s="35" t="s">
        <v>822</v>
      </c>
      <c r="I193" s="10">
        <v>0</v>
      </c>
      <c r="J193" s="36" t="s">
        <v>1255</v>
      </c>
    </row>
    <row r="194" spans="2:10" ht="12.75">
      <c r="B194" s="34" t="s">
        <v>684</v>
      </c>
      <c r="C194" s="68" t="s">
        <v>231</v>
      </c>
      <c r="D194" s="45" t="s">
        <v>1256</v>
      </c>
      <c r="E194" s="35" t="s">
        <v>1086</v>
      </c>
      <c r="F194" s="35" t="s">
        <v>1002</v>
      </c>
      <c r="G194" s="10">
        <v>0.15151515151515152</v>
      </c>
      <c r="H194" s="35" t="s">
        <v>748</v>
      </c>
      <c r="I194" s="10">
        <v>0.07272727272727272</v>
      </c>
      <c r="J194" s="36" t="s">
        <v>1069</v>
      </c>
    </row>
    <row r="195" spans="2:10" ht="12.75">
      <c r="B195" s="34" t="s">
        <v>684</v>
      </c>
      <c r="C195" s="68" t="s">
        <v>232</v>
      </c>
      <c r="D195" s="45" t="s">
        <v>1257</v>
      </c>
      <c r="E195" s="35" t="s">
        <v>1258</v>
      </c>
      <c r="F195" s="35" t="s">
        <v>854</v>
      </c>
      <c r="G195" s="10">
        <v>0.11898016997167139</v>
      </c>
      <c r="H195" s="35" t="s">
        <v>752</v>
      </c>
      <c r="I195" s="10">
        <v>0.06515580736543909</v>
      </c>
      <c r="J195" s="36" t="s">
        <v>1259</v>
      </c>
    </row>
    <row r="196" spans="2:10" ht="12.75">
      <c r="B196" s="34" t="s">
        <v>684</v>
      </c>
      <c r="C196" s="68" t="s">
        <v>233</v>
      </c>
      <c r="D196" s="45" t="s">
        <v>1260</v>
      </c>
      <c r="E196" s="35" t="s">
        <v>1261</v>
      </c>
      <c r="F196" s="35" t="s">
        <v>765</v>
      </c>
      <c r="G196" s="10">
        <v>0.24675324675324675</v>
      </c>
      <c r="H196" s="35" t="s">
        <v>847</v>
      </c>
      <c r="I196" s="10">
        <v>0.033766233766233764</v>
      </c>
      <c r="J196" s="36" t="s">
        <v>926</v>
      </c>
    </row>
    <row r="197" spans="2:10" ht="12.75">
      <c r="B197" s="34" t="s">
        <v>684</v>
      </c>
      <c r="C197" s="68" t="s">
        <v>234</v>
      </c>
      <c r="D197" s="45" t="s">
        <v>1262</v>
      </c>
      <c r="E197" s="35" t="s">
        <v>1263</v>
      </c>
      <c r="F197" s="35" t="s">
        <v>766</v>
      </c>
      <c r="G197" s="10">
        <v>0.2054794520547945</v>
      </c>
      <c r="H197" s="35" t="s">
        <v>748</v>
      </c>
      <c r="I197" s="10">
        <v>0.0547945205479452</v>
      </c>
      <c r="J197" s="36" t="s">
        <v>1264</v>
      </c>
    </row>
    <row r="198" spans="2:10" ht="12.75">
      <c r="B198" s="34" t="s">
        <v>684</v>
      </c>
      <c r="C198" s="68" t="s">
        <v>235</v>
      </c>
      <c r="D198" s="45" t="s">
        <v>1265</v>
      </c>
      <c r="E198" s="35" t="s">
        <v>1266</v>
      </c>
      <c r="F198" s="35" t="s">
        <v>1078</v>
      </c>
      <c r="G198" s="10">
        <v>0.2222222222222222</v>
      </c>
      <c r="H198" s="35" t="s">
        <v>857</v>
      </c>
      <c r="I198" s="10">
        <v>0.014814814814814815</v>
      </c>
      <c r="J198" s="36" t="s">
        <v>1267</v>
      </c>
    </row>
    <row r="199" spans="2:10" ht="12.75">
      <c r="B199" s="34" t="s">
        <v>684</v>
      </c>
      <c r="C199" s="68" t="s">
        <v>236</v>
      </c>
      <c r="D199" s="45" t="s">
        <v>1268</v>
      </c>
      <c r="E199" s="35" t="s">
        <v>1094</v>
      </c>
      <c r="F199" s="35" t="s">
        <v>869</v>
      </c>
      <c r="G199" s="10">
        <v>0.09872611464968153</v>
      </c>
      <c r="H199" s="35" t="s">
        <v>771</v>
      </c>
      <c r="I199" s="10">
        <v>0.03503184713375796</v>
      </c>
      <c r="J199" s="36" t="s">
        <v>1095</v>
      </c>
    </row>
    <row r="200" spans="2:10" ht="12.75">
      <c r="B200" s="34" t="s">
        <v>684</v>
      </c>
      <c r="C200" s="68" t="s">
        <v>237</v>
      </c>
      <c r="D200" s="45" t="s">
        <v>1269</v>
      </c>
      <c r="E200" s="35" t="s">
        <v>1270</v>
      </c>
      <c r="F200" s="35" t="s">
        <v>737</v>
      </c>
      <c r="G200" s="10">
        <v>0.2714285714285714</v>
      </c>
      <c r="H200" s="35" t="s">
        <v>850</v>
      </c>
      <c r="I200" s="10">
        <v>0.03571428571428571</v>
      </c>
      <c r="J200" s="36" t="s">
        <v>1271</v>
      </c>
    </row>
    <row r="201" spans="2:10" ht="12.75">
      <c r="B201" s="34" t="s">
        <v>684</v>
      </c>
      <c r="C201" s="68" t="s">
        <v>238</v>
      </c>
      <c r="D201" s="45" t="s">
        <v>1272</v>
      </c>
      <c r="E201" s="35" t="s">
        <v>1273</v>
      </c>
      <c r="F201" s="35" t="s">
        <v>1274</v>
      </c>
      <c r="G201" s="10">
        <v>0.16163793103448276</v>
      </c>
      <c r="H201" s="35" t="s">
        <v>708</v>
      </c>
      <c r="I201" s="10">
        <v>0.04741379310344827</v>
      </c>
      <c r="J201" s="36" t="s">
        <v>1012</v>
      </c>
    </row>
    <row r="202" spans="2:10" ht="12.75">
      <c r="B202" s="34" t="s">
        <v>684</v>
      </c>
      <c r="C202" s="68" t="s">
        <v>239</v>
      </c>
      <c r="D202" s="45" t="s">
        <v>1275</v>
      </c>
      <c r="E202" s="35" t="s">
        <v>1276</v>
      </c>
      <c r="F202" s="35" t="s">
        <v>840</v>
      </c>
      <c r="G202" s="10">
        <v>0.06633906633906633</v>
      </c>
      <c r="H202" s="35" t="s">
        <v>779</v>
      </c>
      <c r="I202" s="10">
        <v>0.04914004914004914</v>
      </c>
      <c r="J202" s="36" t="s">
        <v>1277</v>
      </c>
    </row>
    <row r="203" spans="2:10" ht="12.75">
      <c r="B203" s="34" t="s">
        <v>684</v>
      </c>
      <c r="C203" s="68" t="s">
        <v>240</v>
      </c>
      <c r="D203" s="45" t="s">
        <v>1278</v>
      </c>
      <c r="E203" s="35" t="s">
        <v>1279</v>
      </c>
      <c r="F203" s="35" t="s">
        <v>998</v>
      </c>
      <c r="G203" s="10">
        <v>0.12295081967213115</v>
      </c>
      <c r="H203" s="35" t="s">
        <v>782</v>
      </c>
      <c r="I203" s="10">
        <v>0.03278688524590164</v>
      </c>
      <c r="J203" s="36" t="s">
        <v>1280</v>
      </c>
    </row>
    <row r="204" spans="2:10" ht="12.75">
      <c r="B204" s="34" t="s">
        <v>684</v>
      </c>
      <c r="C204" s="68" t="s">
        <v>241</v>
      </c>
      <c r="D204" s="45" t="s">
        <v>1281</v>
      </c>
      <c r="E204" s="35" t="s">
        <v>736</v>
      </c>
      <c r="F204" s="35" t="s">
        <v>821</v>
      </c>
      <c r="G204" s="10">
        <v>0.11607142857142858</v>
      </c>
      <c r="H204" s="35" t="s">
        <v>800</v>
      </c>
      <c r="I204" s="10">
        <v>0.08035714285714286</v>
      </c>
      <c r="J204" s="36" t="s">
        <v>1282</v>
      </c>
    </row>
    <row r="205" spans="2:10" ht="12.75">
      <c r="B205" s="34" t="s">
        <v>684</v>
      </c>
      <c r="C205" s="68" t="s">
        <v>242</v>
      </c>
      <c r="D205" s="45" t="s">
        <v>1283</v>
      </c>
      <c r="E205" s="35" t="s">
        <v>973</v>
      </c>
      <c r="F205" s="35" t="s">
        <v>714</v>
      </c>
      <c r="G205" s="10">
        <v>0.08045977011494253</v>
      </c>
      <c r="H205" s="35" t="s">
        <v>771</v>
      </c>
      <c r="I205" s="10">
        <v>0.12643678160919541</v>
      </c>
      <c r="J205" s="36" t="s">
        <v>1284</v>
      </c>
    </row>
    <row r="206" spans="2:10" ht="12.75">
      <c r="B206" s="34" t="s">
        <v>684</v>
      </c>
      <c r="C206" s="68" t="s">
        <v>243</v>
      </c>
      <c r="D206" s="45" t="s">
        <v>1285</v>
      </c>
      <c r="E206" s="35" t="s">
        <v>1286</v>
      </c>
      <c r="F206" s="35" t="s">
        <v>998</v>
      </c>
      <c r="G206" s="10">
        <v>0.06437768240343347</v>
      </c>
      <c r="H206" s="35" t="s">
        <v>718</v>
      </c>
      <c r="I206" s="10">
        <v>0.16738197424892703</v>
      </c>
      <c r="J206" s="36" t="s">
        <v>1228</v>
      </c>
    </row>
    <row r="207" spans="2:10" ht="12.75">
      <c r="B207" s="34" t="s">
        <v>684</v>
      </c>
      <c r="C207" s="68" t="s">
        <v>244</v>
      </c>
      <c r="D207" s="45" t="s">
        <v>1287</v>
      </c>
      <c r="E207" s="35" t="s">
        <v>998</v>
      </c>
      <c r="F207" s="35" t="s">
        <v>857</v>
      </c>
      <c r="G207" s="10">
        <v>0.13333333333333333</v>
      </c>
      <c r="H207" s="35" t="s">
        <v>857</v>
      </c>
      <c r="I207" s="10">
        <v>0.13333333333333333</v>
      </c>
      <c r="J207" s="36" t="s">
        <v>1075</v>
      </c>
    </row>
    <row r="208" spans="2:10" ht="12.75">
      <c r="B208" s="34" t="s">
        <v>684</v>
      </c>
      <c r="C208" s="68" t="s">
        <v>245</v>
      </c>
      <c r="D208" s="45" t="s">
        <v>1288</v>
      </c>
      <c r="E208" s="35" t="s">
        <v>1289</v>
      </c>
      <c r="F208" s="35" t="s">
        <v>782</v>
      </c>
      <c r="G208" s="10">
        <v>0.056338028169014086</v>
      </c>
      <c r="H208" s="35" t="s">
        <v>738</v>
      </c>
      <c r="I208" s="10">
        <v>0.04225352112676056</v>
      </c>
      <c r="J208" s="36" t="s">
        <v>1290</v>
      </c>
    </row>
    <row r="209" spans="2:10" ht="12.75">
      <c r="B209" s="34" t="s">
        <v>684</v>
      </c>
      <c r="C209" s="68" t="s">
        <v>246</v>
      </c>
      <c r="D209" s="45" t="s">
        <v>1291</v>
      </c>
      <c r="E209" s="35" t="s">
        <v>816</v>
      </c>
      <c r="F209" s="35" t="s">
        <v>728</v>
      </c>
      <c r="G209" s="10">
        <v>0.17543859649122806</v>
      </c>
      <c r="H209" s="35" t="s">
        <v>782</v>
      </c>
      <c r="I209" s="10">
        <v>0.07017543859649122</v>
      </c>
      <c r="J209" s="36" t="s">
        <v>834</v>
      </c>
    </row>
    <row r="210" spans="2:10" ht="12.75">
      <c r="B210" s="34" t="s">
        <v>684</v>
      </c>
      <c r="C210" s="68" t="s">
        <v>247</v>
      </c>
      <c r="D210" s="45" t="s">
        <v>1292</v>
      </c>
      <c r="E210" s="35" t="s">
        <v>1293</v>
      </c>
      <c r="F210" s="35" t="s">
        <v>854</v>
      </c>
      <c r="G210" s="10">
        <v>0.10294117647058823</v>
      </c>
      <c r="H210" s="35" t="s">
        <v>779</v>
      </c>
      <c r="I210" s="10">
        <v>0.049019607843137254</v>
      </c>
      <c r="J210" s="36" t="s">
        <v>1075</v>
      </c>
    </row>
    <row r="211" spans="2:10" ht="12.75">
      <c r="B211" s="34" t="s">
        <v>684</v>
      </c>
      <c r="C211" s="68" t="s">
        <v>248</v>
      </c>
      <c r="D211" s="45" t="s">
        <v>1294</v>
      </c>
      <c r="E211" s="35" t="s">
        <v>1050</v>
      </c>
      <c r="F211" s="35" t="s">
        <v>821</v>
      </c>
      <c r="G211" s="10">
        <v>0.16049382716049382</v>
      </c>
      <c r="H211" s="35" t="s">
        <v>850</v>
      </c>
      <c r="I211" s="10">
        <v>0.030864197530864196</v>
      </c>
      <c r="J211" s="36" t="s">
        <v>1267</v>
      </c>
    </row>
    <row r="212" spans="2:10" ht="12.75">
      <c r="B212" s="34" t="s">
        <v>684</v>
      </c>
      <c r="C212" s="68" t="s">
        <v>249</v>
      </c>
      <c r="D212" s="45" t="s">
        <v>1295</v>
      </c>
      <c r="E212" s="35" t="s">
        <v>757</v>
      </c>
      <c r="F212" s="35" t="s">
        <v>728</v>
      </c>
      <c r="G212" s="10">
        <v>0.1694915254237288</v>
      </c>
      <c r="H212" s="35" t="s">
        <v>857</v>
      </c>
      <c r="I212" s="10">
        <v>0.03389830508474576</v>
      </c>
      <c r="J212" s="36" t="s">
        <v>1296</v>
      </c>
    </row>
    <row r="213" spans="2:10" ht="12.75">
      <c r="B213" s="34" t="s">
        <v>684</v>
      </c>
      <c r="C213" s="68" t="s">
        <v>250</v>
      </c>
      <c r="D213" s="45" t="s">
        <v>1297</v>
      </c>
      <c r="E213" s="35" t="s">
        <v>879</v>
      </c>
      <c r="F213" s="35" t="s">
        <v>1034</v>
      </c>
      <c r="G213" s="10">
        <v>0.24615384615384617</v>
      </c>
      <c r="H213" s="35" t="s">
        <v>808</v>
      </c>
      <c r="I213" s="10">
        <v>0.03076923076923077</v>
      </c>
      <c r="J213" s="36" t="s">
        <v>1298</v>
      </c>
    </row>
    <row r="214" spans="2:10" ht="12.75">
      <c r="B214" s="34" t="s">
        <v>684</v>
      </c>
      <c r="C214" s="68" t="s">
        <v>251</v>
      </c>
      <c r="D214" s="45" t="s">
        <v>1299</v>
      </c>
      <c r="E214" s="35" t="s">
        <v>868</v>
      </c>
      <c r="F214" s="35" t="s">
        <v>752</v>
      </c>
      <c r="G214" s="10">
        <v>0.1411042944785276</v>
      </c>
      <c r="H214" s="35" t="s">
        <v>822</v>
      </c>
      <c r="I214" s="10">
        <v>0</v>
      </c>
      <c r="J214" s="36" t="s">
        <v>1300</v>
      </c>
    </row>
    <row r="215" spans="2:10" ht="12.75">
      <c r="B215" s="34" t="s">
        <v>684</v>
      </c>
      <c r="C215" s="68" t="s">
        <v>252</v>
      </c>
      <c r="D215" s="45" t="s">
        <v>1301</v>
      </c>
      <c r="E215" s="35" t="s">
        <v>1178</v>
      </c>
      <c r="F215" s="35" t="s">
        <v>1098</v>
      </c>
      <c r="G215" s="10">
        <v>0.2146341463414634</v>
      </c>
      <c r="H215" s="35" t="s">
        <v>808</v>
      </c>
      <c r="I215" s="10">
        <v>0.02926829268292683</v>
      </c>
      <c r="J215" s="36" t="s">
        <v>1302</v>
      </c>
    </row>
    <row r="216" spans="2:10" ht="12.75">
      <c r="B216" s="34" t="s">
        <v>684</v>
      </c>
      <c r="C216" s="68" t="s">
        <v>253</v>
      </c>
      <c r="D216" s="45" t="s">
        <v>1303</v>
      </c>
      <c r="E216" s="35" t="s">
        <v>1304</v>
      </c>
      <c r="F216" s="35" t="s">
        <v>904</v>
      </c>
      <c r="G216" s="10">
        <v>0.1927710843373494</v>
      </c>
      <c r="H216" s="35" t="s">
        <v>714</v>
      </c>
      <c r="I216" s="10">
        <v>0.08433734939759036</v>
      </c>
      <c r="J216" s="36" t="s">
        <v>1305</v>
      </c>
    </row>
    <row r="217" spans="2:10" ht="12.75">
      <c r="B217" s="34" t="s">
        <v>684</v>
      </c>
      <c r="C217" s="68" t="s">
        <v>254</v>
      </c>
      <c r="D217" s="45" t="s">
        <v>1306</v>
      </c>
      <c r="E217" s="35" t="s">
        <v>786</v>
      </c>
      <c r="F217" s="35" t="s">
        <v>998</v>
      </c>
      <c r="G217" s="10">
        <v>0.22058823529411764</v>
      </c>
      <c r="H217" s="35" t="s">
        <v>796</v>
      </c>
      <c r="I217" s="10">
        <v>0.014705882352941176</v>
      </c>
      <c r="J217" s="36" t="s">
        <v>1305</v>
      </c>
    </row>
    <row r="218" spans="2:10" ht="12.75">
      <c r="B218" s="34" t="s">
        <v>684</v>
      </c>
      <c r="C218" s="68" t="s">
        <v>255</v>
      </c>
      <c r="D218" s="45" t="s">
        <v>1307</v>
      </c>
      <c r="E218" s="35" t="s">
        <v>1308</v>
      </c>
      <c r="F218" s="35" t="s">
        <v>787</v>
      </c>
      <c r="G218" s="10">
        <v>0.20786516853932585</v>
      </c>
      <c r="H218" s="35" t="s">
        <v>728</v>
      </c>
      <c r="I218" s="10">
        <v>0.056179775280898875</v>
      </c>
      <c r="J218" s="36" t="s">
        <v>1241</v>
      </c>
    </row>
    <row r="219" spans="2:10" ht="12.75">
      <c r="B219" s="34" t="s">
        <v>684</v>
      </c>
      <c r="C219" s="68" t="s">
        <v>256</v>
      </c>
      <c r="D219" s="45" t="s">
        <v>1309</v>
      </c>
      <c r="E219" s="35" t="s">
        <v>1310</v>
      </c>
      <c r="F219" s="35" t="s">
        <v>752</v>
      </c>
      <c r="G219" s="10">
        <v>0.09623430962343096</v>
      </c>
      <c r="H219" s="35" t="s">
        <v>821</v>
      </c>
      <c r="I219" s="10">
        <v>0.1087866108786611</v>
      </c>
      <c r="J219" s="36" t="s">
        <v>1311</v>
      </c>
    </row>
    <row r="220" spans="2:10" ht="12.75">
      <c r="B220" s="34" t="s">
        <v>684</v>
      </c>
      <c r="C220" s="68" t="s">
        <v>257</v>
      </c>
      <c r="D220" s="45" t="s">
        <v>1312</v>
      </c>
      <c r="E220" s="35" t="s">
        <v>1313</v>
      </c>
      <c r="F220" s="35" t="s">
        <v>743</v>
      </c>
      <c r="G220" s="10">
        <v>0.11371237458193979</v>
      </c>
      <c r="H220" s="35" t="s">
        <v>837</v>
      </c>
      <c r="I220" s="10">
        <v>0.09364548494983277</v>
      </c>
      <c r="J220" s="36" t="s">
        <v>1314</v>
      </c>
    </row>
    <row r="221" spans="2:10" ht="12.75">
      <c r="B221" s="34" t="s">
        <v>684</v>
      </c>
      <c r="C221" s="68" t="s">
        <v>258</v>
      </c>
      <c r="D221" s="45" t="s">
        <v>1315</v>
      </c>
      <c r="E221" s="35" t="s">
        <v>1304</v>
      </c>
      <c r="F221" s="35" t="s">
        <v>847</v>
      </c>
      <c r="G221" s="10">
        <v>0.1566265060240964</v>
      </c>
      <c r="H221" s="35" t="s">
        <v>796</v>
      </c>
      <c r="I221" s="10">
        <v>0.012048192771084338</v>
      </c>
      <c r="J221" s="36" t="s">
        <v>885</v>
      </c>
    </row>
    <row r="222" spans="2:10" ht="12.75">
      <c r="B222" s="34" t="s">
        <v>684</v>
      </c>
      <c r="C222" s="68" t="s">
        <v>259</v>
      </c>
      <c r="D222" s="45" t="s">
        <v>1316</v>
      </c>
      <c r="E222" s="35" t="s">
        <v>1317</v>
      </c>
      <c r="F222" s="35" t="s">
        <v>1318</v>
      </c>
      <c r="G222" s="10">
        <v>0.11092150170648464</v>
      </c>
      <c r="H222" s="35" t="s">
        <v>1002</v>
      </c>
      <c r="I222" s="10">
        <v>0.042662116040955635</v>
      </c>
      <c r="J222" s="36" t="s">
        <v>1230</v>
      </c>
    </row>
    <row r="223" spans="2:10" ht="12.75">
      <c r="B223" s="34" t="s">
        <v>684</v>
      </c>
      <c r="C223" s="68" t="s">
        <v>260</v>
      </c>
      <c r="D223" s="45" t="s">
        <v>1319</v>
      </c>
      <c r="E223" s="35" t="s">
        <v>1320</v>
      </c>
      <c r="F223" s="35" t="s">
        <v>729</v>
      </c>
      <c r="G223" s="10">
        <v>0.12727272727272726</v>
      </c>
      <c r="H223" s="35" t="s">
        <v>724</v>
      </c>
      <c r="I223" s="10">
        <v>0.08181818181818182</v>
      </c>
      <c r="J223" s="36" t="s">
        <v>1079</v>
      </c>
    </row>
    <row r="224" spans="2:10" ht="12.75">
      <c r="B224" s="34" t="s">
        <v>684</v>
      </c>
      <c r="C224" s="68" t="s">
        <v>261</v>
      </c>
      <c r="D224" s="45" t="s">
        <v>866</v>
      </c>
      <c r="E224" s="35" t="s">
        <v>914</v>
      </c>
      <c r="F224" s="35" t="s">
        <v>724</v>
      </c>
      <c r="G224" s="10">
        <v>0.14516129032258066</v>
      </c>
      <c r="H224" s="35" t="s">
        <v>728</v>
      </c>
      <c r="I224" s="10">
        <v>0.16129032258064516</v>
      </c>
      <c r="J224" s="36" t="s">
        <v>1321</v>
      </c>
    </row>
    <row r="225" spans="2:10" ht="12.75">
      <c r="B225" s="34" t="s">
        <v>684</v>
      </c>
      <c r="C225" s="68" t="s">
        <v>262</v>
      </c>
      <c r="D225" s="45" t="s">
        <v>794</v>
      </c>
      <c r="E225" s="35" t="s">
        <v>1322</v>
      </c>
      <c r="F225" s="35" t="s">
        <v>1002</v>
      </c>
      <c r="G225" s="10">
        <v>0.08223684210526316</v>
      </c>
      <c r="H225" s="35" t="s">
        <v>806</v>
      </c>
      <c r="I225" s="10">
        <v>0.10855263157894737</v>
      </c>
      <c r="J225" s="36" t="s">
        <v>1323</v>
      </c>
    </row>
    <row r="226" spans="2:10" ht="12.75">
      <c r="B226" s="34" t="s">
        <v>684</v>
      </c>
      <c r="C226" s="68" t="s">
        <v>263</v>
      </c>
      <c r="D226" s="45" t="s">
        <v>1324</v>
      </c>
      <c r="E226" s="35" t="s">
        <v>1019</v>
      </c>
      <c r="F226" s="35" t="s">
        <v>714</v>
      </c>
      <c r="G226" s="10">
        <v>0.1346153846153846</v>
      </c>
      <c r="H226" s="35" t="s">
        <v>724</v>
      </c>
      <c r="I226" s="10">
        <v>0.17307692307692307</v>
      </c>
      <c r="J226" s="36" t="s">
        <v>1325</v>
      </c>
    </row>
    <row r="227" spans="2:10" ht="12.75">
      <c r="B227" s="34" t="s">
        <v>684</v>
      </c>
      <c r="C227" s="68" t="s">
        <v>264</v>
      </c>
      <c r="D227" s="45" t="s">
        <v>1326</v>
      </c>
      <c r="E227" s="35" t="s">
        <v>904</v>
      </c>
      <c r="F227" s="35" t="s">
        <v>796</v>
      </c>
      <c r="G227" s="10">
        <v>0.0625</v>
      </c>
      <c r="H227" s="35" t="s">
        <v>796</v>
      </c>
      <c r="I227" s="10">
        <v>0.0625</v>
      </c>
      <c r="J227" s="36" t="s">
        <v>1327</v>
      </c>
    </row>
    <row r="228" spans="2:10" ht="12.75">
      <c r="B228" s="34" t="s">
        <v>684</v>
      </c>
      <c r="C228" s="68" t="s">
        <v>265</v>
      </c>
      <c r="D228" s="45" t="s">
        <v>1328</v>
      </c>
      <c r="E228" s="35" t="s">
        <v>724</v>
      </c>
      <c r="F228" s="35" t="s">
        <v>819</v>
      </c>
      <c r="G228" s="10"/>
      <c r="H228" s="35" t="s">
        <v>819</v>
      </c>
      <c r="I228" s="10"/>
      <c r="J228" s="36" t="s">
        <v>819</v>
      </c>
    </row>
    <row r="229" spans="2:10" ht="12.75">
      <c r="B229" s="34" t="s">
        <v>684</v>
      </c>
      <c r="C229" s="68" t="s">
        <v>266</v>
      </c>
      <c r="D229" s="45" t="s">
        <v>1329</v>
      </c>
      <c r="E229" s="35" t="s">
        <v>1330</v>
      </c>
      <c r="F229" s="35" t="s">
        <v>837</v>
      </c>
      <c r="G229" s="10">
        <v>0.07446808510638298</v>
      </c>
      <c r="H229" s="35" t="s">
        <v>718</v>
      </c>
      <c r="I229" s="10">
        <v>0.10372340425531915</v>
      </c>
      <c r="J229" s="36" t="s">
        <v>1331</v>
      </c>
    </row>
    <row r="230" spans="2:10" ht="12.75">
      <c r="B230" s="34" t="s">
        <v>684</v>
      </c>
      <c r="C230" s="68" t="s">
        <v>267</v>
      </c>
      <c r="D230" s="45" t="s">
        <v>1332</v>
      </c>
      <c r="E230" s="35" t="s">
        <v>736</v>
      </c>
      <c r="F230" s="35" t="s">
        <v>752</v>
      </c>
      <c r="G230" s="10">
        <v>0.10267857142857142</v>
      </c>
      <c r="H230" s="35" t="s">
        <v>748</v>
      </c>
      <c r="I230" s="10">
        <v>0.05357142857142857</v>
      </c>
      <c r="J230" s="36" t="s">
        <v>1092</v>
      </c>
    </row>
    <row r="231" spans="2:10" ht="12.75">
      <c r="B231" s="34" t="s">
        <v>684</v>
      </c>
      <c r="C231" s="68" t="s">
        <v>268</v>
      </c>
      <c r="D231" s="45" t="s">
        <v>1333</v>
      </c>
      <c r="E231" s="35" t="s">
        <v>998</v>
      </c>
      <c r="F231" s="35" t="s">
        <v>822</v>
      </c>
      <c r="G231" s="10">
        <v>0</v>
      </c>
      <c r="H231" s="35" t="s">
        <v>857</v>
      </c>
      <c r="I231" s="10">
        <v>0.13333333333333333</v>
      </c>
      <c r="J231" s="36" t="s">
        <v>1334</v>
      </c>
    </row>
    <row r="232" spans="2:10" ht="12.75">
      <c r="B232" s="34" t="s">
        <v>684</v>
      </c>
      <c r="C232" s="68" t="s">
        <v>269</v>
      </c>
      <c r="D232" s="45" t="s">
        <v>1335</v>
      </c>
      <c r="E232" s="35" t="s">
        <v>1336</v>
      </c>
      <c r="F232" s="35" t="s">
        <v>893</v>
      </c>
      <c r="G232" s="10">
        <v>0.22535211267605634</v>
      </c>
      <c r="H232" s="35" t="s">
        <v>709</v>
      </c>
      <c r="I232" s="10">
        <v>0.11971830985915492</v>
      </c>
      <c r="J232" s="36" t="s">
        <v>1337</v>
      </c>
    </row>
    <row r="233" spans="2:10" ht="12.75">
      <c r="B233" s="34" t="s">
        <v>684</v>
      </c>
      <c r="C233" s="68" t="s">
        <v>270</v>
      </c>
      <c r="D233" s="45" t="s">
        <v>831</v>
      </c>
      <c r="E233" s="35" t="s">
        <v>1338</v>
      </c>
      <c r="F233" s="35" t="s">
        <v>729</v>
      </c>
      <c r="G233" s="10">
        <v>0.08917197452229299</v>
      </c>
      <c r="H233" s="35" t="s">
        <v>847</v>
      </c>
      <c r="I233" s="10">
        <v>0.08280254777070063</v>
      </c>
      <c r="J233" s="36" t="s">
        <v>1152</v>
      </c>
    </row>
    <row r="234" spans="2:10" ht="12.75">
      <c r="B234" s="34" t="s">
        <v>684</v>
      </c>
      <c r="C234" s="68" t="s">
        <v>271</v>
      </c>
      <c r="D234" s="45" t="s">
        <v>1339</v>
      </c>
      <c r="E234" s="35" t="s">
        <v>1136</v>
      </c>
      <c r="F234" s="35" t="s">
        <v>904</v>
      </c>
      <c r="G234" s="10">
        <v>0.11940298507462686</v>
      </c>
      <c r="H234" s="35" t="s">
        <v>847</v>
      </c>
      <c r="I234" s="10">
        <v>0.09701492537313433</v>
      </c>
      <c r="J234" s="36" t="s">
        <v>1340</v>
      </c>
    </row>
    <row r="235" spans="2:10" ht="12.75">
      <c r="B235" s="34" t="s">
        <v>684</v>
      </c>
      <c r="C235" s="68" t="s">
        <v>272</v>
      </c>
      <c r="D235" s="45" t="s">
        <v>1341</v>
      </c>
      <c r="E235" s="35" t="s">
        <v>1342</v>
      </c>
      <c r="F235" s="35" t="s">
        <v>869</v>
      </c>
      <c r="G235" s="10">
        <v>0.2743362831858407</v>
      </c>
      <c r="H235" s="35" t="s">
        <v>782</v>
      </c>
      <c r="I235" s="10">
        <v>0.035398230088495575</v>
      </c>
      <c r="J235" s="36" t="s">
        <v>1006</v>
      </c>
    </row>
    <row r="236" spans="2:10" ht="12.75">
      <c r="B236" s="34" t="s">
        <v>684</v>
      </c>
      <c r="C236" s="68" t="s">
        <v>273</v>
      </c>
      <c r="D236" s="45" t="s">
        <v>683</v>
      </c>
      <c r="E236" s="35" t="s">
        <v>765</v>
      </c>
      <c r="F236" s="35" t="s">
        <v>709</v>
      </c>
      <c r="G236" s="10">
        <v>0.17894736842105263</v>
      </c>
      <c r="H236" s="35" t="s">
        <v>808</v>
      </c>
      <c r="I236" s="10">
        <v>0.06315789473684211</v>
      </c>
      <c r="J236" s="36" t="s">
        <v>1343</v>
      </c>
    </row>
    <row r="237" spans="2:10" ht="12.75">
      <c r="B237" s="34" t="s">
        <v>684</v>
      </c>
      <c r="C237" s="68" t="s">
        <v>274</v>
      </c>
      <c r="D237" s="45" t="s">
        <v>1344</v>
      </c>
      <c r="E237" s="35" t="s">
        <v>808</v>
      </c>
      <c r="F237" s="35" t="s">
        <v>819</v>
      </c>
      <c r="G237" s="10"/>
      <c r="H237" s="35" t="s">
        <v>819</v>
      </c>
      <c r="I237" s="10"/>
      <c r="J237" s="36" t="s">
        <v>819</v>
      </c>
    </row>
    <row r="238" spans="2:10" ht="12.75">
      <c r="B238" s="34" t="s">
        <v>684</v>
      </c>
      <c r="C238" s="68" t="s">
        <v>275</v>
      </c>
      <c r="D238" s="45" t="s">
        <v>1345</v>
      </c>
      <c r="E238" s="35" t="s">
        <v>770</v>
      </c>
      <c r="F238" s="35" t="s">
        <v>782</v>
      </c>
      <c r="G238" s="10">
        <v>0.11428571428571428</v>
      </c>
      <c r="H238" s="35" t="s">
        <v>782</v>
      </c>
      <c r="I238" s="10">
        <v>0.11428571428571428</v>
      </c>
      <c r="J238" s="36" t="s">
        <v>1346</v>
      </c>
    </row>
    <row r="239" spans="2:10" ht="12.75">
      <c r="B239" s="34" t="s">
        <v>684</v>
      </c>
      <c r="C239" s="68" t="s">
        <v>276</v>
      </c>
      <c r="D239" s="45" t="s">
        <v>1347</v>
      </c>
      <c r="E239" s="35" t="s">
        <v>1348</v>
      </c>
      <c r="F239" s="35" t="s">
        <v>728</v>
      </c>
      <c r="G239" s="10">
        <v>0.045871559633027525</v>
      </c>
      <c r="H239" s="35" t="s">
        <v>800</v>
      </c>
      <c r="I239" s="10">
        <v>0.08256880733944955</v>
      </c>
      <c r="J239" s="36" t="s">
        <v>1063</v>
      </c>
    </row>
    <row r="240" spans="2:10" ht="12.75">
      <c r="B240" s="34" t="s">
        <v>684</v>
      </c>
      <c r="C240" s="68" t="s">
        <v>277</v>
      </c>
      <c r="D240" s="45" t="s">
        <v>1349</v>
      </c>
      <c r="E240" s="35" t="s">
        <v>1002</v>
      </c>
      <c r="F240" s="35" t="s">
        <v>819</v>
      </c>
      <c r="G240" s="10"/>
      <c r="H240" s="35" t="s">
        <v>819</v>
      </c>
      <c r="I240" s="10"/>
      <c r="J240" s="36" t="s">
        <v>819</v>
      </c>
    </row>
    <row r="241" spans="2:10" ht="12.75">
      <c r="B241" s="34" t="s">
        <v>684</v>
      </c>
      <c r="C241" s="68" t="s">
        <v>278</v>
      </c>
      <c r="D241" s="45" t="s">
        <v>1350</v>
      </c>
      <c r="E241" s="35" t="s">
        <v>904</v>
      </c>
      <c r="F241" s="35" t="s">
        <v>857</v>
      </c>
      <c r="G241" s="10">
        <v>0.125</v>
      </c>
      <c r="H241" s="35" t="s">
        <v>857</v>
      </c>
      <c r="I241" s="10">
        <v>0.125</v>
      </c>
      <c r="J241" s="36" t="s">
        <v>1351</v>
      </c>
    </row>
    <row r="242" spans="2:10" ht="12.75">
      <c r="B242" s="34" t="s">
        <v>684</v>
      </c>
      <c r="C242" s="68" t="s">
        <v>279</v>
      </c>
      <c r="D242" s="45" t="s">
        <v>1352</v>
      </c>
      <c r="E242" s="35" t="s">
        <v>1353</v>
      </c>
      <c r="F242" s="35" t="s">
        <v>837</v>
      </c>
      <c r="G242" s="10">
        <v>0.0989399293286219</v>
      </c>
      <c r="H242" s="35" t="s">
        <v>821</v>
      </c>
      <c r="I242" s="10">
        <v>0.09187279151943463</v>
      </c>
      <c r="J242" s="36" t="s">
        <v>1354</v>
      </c>
    </row>
    <row r="243" spans="2:10" ht="12.75">
      <c r="B243" s="34" t="s">
        <v>684</v>
      </c>
      <c r="C243" s="68" t="s">
        <v>280</v>
      </c>
      <c r="D243" s="45" t="s">
        <v>1355</v>
      </c>
      <c r="E243" s="35" t="s">
        <v>709</v>
      </c>
      <c r="F243" s="35" t="s">
        <v>738</v>
      </c>
      <c r="G243" s="10">
        <v>0.17647058823529413</v>
      </c>
      <c r="H243" s="35" t="s">
        <v>822</v>
      </c>
      <c r="I243" s="10">
        <v>0</v>
      </c>
      <c r="J243" s="36" t="s">
        <v>911</v>
      </c>
    </row>
    <row r="244" spans="2:10" ht="12.75">
      <c r="B244" s="34" t="s">
        <v>684</v>
      </c>
      <c r="C244" s="68" t="s">
        <v>281</v>
      </c>
      <c r="D244" s="45" t="s">
        <v>1356</v>
      </c>
      <c r="E244" s="35" t="s">
        <v>1310</v>
      </c>
      <c r="F244" s="35" t="s">
        <v>840</v>
      </c>
      <c r="G244" s="10">
        <v>0.11297071129707113</v>
      </c>
      <c r="H244" s="35" t="s">
        <v>847</v>
      </c>
      <c r="I244" s="10">
        <v>0.05439330543933055</v>
      </c>
      <c r="J244" s="36" t="s">
        <v>1357</v>
      </c>
    </row>
    <row r="245" spans="2:10" ht="12.75">
      <c r="B245" s="34" t="s">
        <v>684</v>
      </c>
      <c r="C245" s="68" t="s">
        <v>282</v>
      </c>
      <c r="D245" s="45" t="s">
        <v>1358</v>
      </c>
      <c r="E245" s="35" t="s">
        <v>1027</v>
      </c>
      <c r="F245" s="35" t="s">
        <v>998</v>
      </c>
      <c r="G245" s="10">
        <v>0.17647058823529413</v>
      </c>
      <c r="H245" s="35" t="s">
        <v>738</v>
      </c>
      <c r="I245" s="10">
        <v>0.03529411764705882</v>
      </c>
      <c r="J245" s="36" t="s">
        <v>930</v>
      </c>
    </row>
    <row r="246" spans="2:10" ht="12.75">
      <c r="B246" s="34" t="s">
        <v>684</v>
      </c>
      <c r="C246" s="68" t="s">
        <v>283</v>
      </c>
      <c r="D246" s="45" t="s">
        <v>1359</v>
      </c>
      <c r="E246" s="35" t="s">
        <v>1360</v>
      </c>
      <c r="F246" s="35" t="s">
        <v>967</v>
      </c>
      <c r="G246" s="10">
        <v>0.11374407582938388</v>
      </c>
      <c r="H246" s="35" t="s">
        <v>847</v>
      </c>
      <c r="I246" s="10">
        <v>0.061611374407582936</v>
      </c>
      <c r="J246" s="36" t="s">
        <v>861</v>
      </c>
    </row>
    <row r="247" spans="2:10" ht="12.75">
      <c r="B247" s="34" t="s">
        <v>684</v>
      </c>
      <c r="C247" s="68" t="s">
        <v>284</v>
      </c>
      <c r="D247" s="45" t="s">
        <v>1361</v>
      </c>
      <c r="E247" s="35" t="s">
        <v>778</v>
      </c>
      <c r="F247" s="35" t="s">
        <v>779</v>
      </c>
      <c r="G247" s="10">
        <v>0.18018018018018017</v>
      </c>
      <c r="H247" s="35" t="s">
        <v>847</v>
      </c>
      <c r="I247" s="10">
        <v>0.11711711711711711</v>
      </c>
      <c r="J247" s="36" t="s">
        <v>1014</v>
      </c>
    </row>
    <row r="248" spans="2:10" ht="12.75">
      <c r="B248" s="34" t="s">
        <v>684</v>
      </c>
      <c r="C248" s="68" t="s">
        <v>285</v>
      </c>
      <c r="D248" s="45" t="s">
        <v>1362</v>
      </c>
      <c r="E248" s="35" t="s">
        <v>752</v>
      </c>
      <c r="F248" s="35" t="s">
        <v>857</v>
      </c>
      <c r="G248" s="10">
        <v>0.08695652173913043</v>
      </c>
      <c r="H248" s="35" t="s">
        <v>850</v>
      </c>
      <c r="I248" s="10">
        <v>0.21739130434782608</v>
      </c>
      <c r="J248" s="36" t="s">
        <v>1194</v>
      </c>
    </row>
    <row r="249" spans="2:10" ht="12.75">
      <c r="B249" s="34" t="s">
        <v>684</v>
      </c>
      <c r="C249" s="68" t="s">
        <v>286</v>
      </c>
      <c r="D249" s="45" t="s">
        <v>1363</v>
      </c>
      <c r="E249" s="35" t="s">
        <v>857</v>
      </c>
      <c r="F249" s="35" t="s">
        <v>819</v>
      </c>
      <c r="G249" s="10"/>
      <c r="H249" s="35" t="s">
        <v>819</v>
      </c>
      <c r="I249" s="10"/>
      <c r="J249" s="36" t="s">
        <v>819</v>
      </c>
    </row>
    <row r="250" spans="2:10" ht="12.75">
      <c r="B250" s="34" t="s">
        <v>684</v>
      </c>
      <c r="C250" s="68" t="s">
        <v>287</v>
      </c>
      <c r="D250" s="45" t="s">
        <v>1364</v>
      </c>
      <c r="E250" s="35" t="s">
        <v>771</v>
      </c>
      <c r="F250" s="35" t="s">
        <v>819</v>
      </c>
      <c r="G250" s="10"/>
      <c r="H250" s="35" t="s">
        <v>819</v>
      </c>
      <c r="I250" s="10"/>
      <c r="J250" s="36" t="s">
        <v>819</v>
      </c>
    </row>
    <row r="251" spans="2:10" ht="12.75">
      <c r="B251" s="34" t="s">
        <v>684</v>
      </c>
      <c r="C251" s="68" t="s">
        <v>288</v>
      </c>
      <c r="D251" s="45" t="s">
        <v>1365</v>
      </c>
      <c r="E251" s="35" t="s">
        <v>1366</v>
      </c>
      <c r="F251" s="35" t="s">
        <v>840</v>
      </c>
      <c r="G251" s="10">
        <v>0.15606936416184972</v>
      </c>
      <c r="H251" s="35" t="s">
        <v>998</v>
      </c>
      <c r="I251" s="10">
        <v>0.08670520231213873</v>
      </c>
      <c r="J251" s="36" t="s">
        <v>1367</v>
      </c>
    </row>
    <row r="252" spans="2:10" ht="12.75">
      <c r="B252" s="34" t="s">
        <v>684</v>
      </c>
      <c r="C252" s="68" t="s">
        <v>289</v>
      </c>
      <c r="D252" s="45" t="s">
        <v>1368</v>
      </c>
      <c r="E252" s="35" t="s">
        <v>786</v>
      </c>
      <c r="F252" s="35" t="s">
        <v>729</v>
      </c>
      <c r="G252" s="10">
        <v>0.20588235294117646</v>
      </c>
      <c r="H252" s="35" t="s">
        <v>822</v>
      </c>
      <c r="I252" s="10">
        <v>0</v>
      </c>
      <c r="J252" s="36" t="s">
        <v>1369</v>
      </c>
    </row>
    <row r="253" spans="2:10" ht="12.75">
      <c r="B253" s="34" t="s">
        <v>684</v>
      </c>
      <c r="C253" s="68" t="s">
        <v>290</v>
      </c>
      <c r="D253" s="45" t="s">
        <v>1370</v>
      </c>
      <c r="E253" s="35" t="s">
        <v>1310</v>
      </c>
      <c r="F253" s="35" t="s">
        <v>833</v>
      </c>
      <c r="G253" s="10">
        <v>0.24267782426778242</v>
      </c>
      <c r="H253" s="35" t="s">
        <v>728</v>
      </c>
      <c r="I253" s="10">
        <v>0.04184100418410042</v>
      </c>
      <c r="J253" s="36" t="s">
        <v>1203</v>
      </c>
    </row>
    <row r="254" spans="2:10" ht="12.75">
      <c r="B254" s="34" t="s">
        <v>684</v>
      </c>
      <c r="C254" s="68" t="s">
        <v>291</v>
      </c>
      <c r="D254" s="45" t="s">
        <v>1371</v>
      </c>
      <c r="E254" s="35" t="s">
        <v>1372</v>
      </c>
      <c r="F254" s="35" t="s">
        <v>771</v>
      </c>
      <c r="G254" s="10">
        <v>0.06707317073170732</v>
      </c>
      <c r="H254" s="35" t="s">
        <v>771</v>
      </c>
      <c r="I254" s="10">
        <v>0.06707317073170732</v>
      </c>
      <c r="J254" s="36" t="s">
        <v>1373</v>
      </c>
    </row>
    <row r="255" spans="2:10" ht="12.75">
      <c r="B255" s="34" t="s">
        <v>684</v>
      </c>
      <c r="C255" s="68" t="s">
        <v>292</v>
      </c>
      <c r="D255" s="45" t="s">
        <v>1374</v>
      </c>
      <c r="E255" s="35" t="s">
        <v>995</v>
      </c>
      <c r="F255" s="35" t="s">
        <v>738</v>
      </c>
      <c r="G255" s="10">
        <v>0.06976744186046512</v>
      </c>
      <c r="H255" s="35" t="s">
        <v>850</v>
      </c>
      <c r="I255" s="10">
        <v>0.11627906976744186</v>
      </c>
      <c r="J255" s="36" t="s">
        <v>1063</v>
      </c>
    </row>
    <row r="256" spans="2:10" ht="12.75">
      <c r="B256" s="34" t="s">
        <v>684</v>
      </c>
      <c r="C256" s="68" t="s">
        <v>293</v>
      </c>
      <c r="D256" s="45" t="s">
        <v>1375</v>
      </c>
      <c r="E256" s="35" t="s">
        <v>779</v>
      </c>
      <c r="F256" s="35" t="s">
        <v>857</v>
      </c>
      <c r="G256" s="10">
        <v>0.1</v>
      </c>
      <c r="H256" s="35" t="s">
        <v>822</v>
      </c>
      <c r="I256" s="10">
        <v>0</v>
      </c>
      <c r="J256" s="36" t="s">
        <v>720</v>
      </c>
    </row>
    <row r="257" spans="2:10" ht="12.75">
      <c r="B257" s="34" t="s">
        <v>684</v>
      </c>
      <c r="C257" s="68" t="s">
        <v>294</v>
      </c>
      <c r="D257" s="45" t="s">
        <v>1376</v>
      </c>
      <c r="E257" s="35" t="s">
        <v>1377</v>
      </c>
      <c r="F257" s="35" t="s">
        <v>850</v>
      </c>
      <c r="G257" s="10">
        <v>0.08333333333333333</v>
      </c>
      <c r="H257" s="35" t="s">
        <v>738</v>
      </c>
      <c r="I257" s="10">
        <v>0.05</v>
      </c>
      <c r="J257" s="36" t="s">
        <v>1311</v>
      </c>
    </row>
    <row r="258" spans="2:10" ht="12.75">
      <c r="B258" s="34" t="s">
        <v>684</v>
      </c>
      <c r="C258" s="68" t="s">
        <v>295</v>
      </c>
      <c r="D258" s="45" t="s">
        <v>1378</v>
      </c>
      <c r="E258" s="35" t="s">
        <v>738</v>
      </c>
      <c r="F258" s="35" t="s">
        <v>819</v>
      </c>
      <c r="G258" s="10"/>
      <c r="H258" s="35" t="s">
        <v>819</v>
      </c>
      <c r="I258" s="10"/>
      <c r="J258" s="36" t="s">
        <v>819</v>
      </c>
    </row>
    <row r="259" spans="2:10" ht="12.75">
      <c r="B259" s="34" t="s">
        <v>684</v>
      </c>
      <c r="C259" s="68" t="s">
        <v>296</v>
      </c>
      <c r="D259" s="45" t="s">
        <v>1379</v>
      </c>
      <c r="E259" s="35" t="s">
        <v>904</v>
      </c>
      <c r="F259" s="35" t="s">
        <v>857</v>
      </c>
      <c r="G259" s="10">
        <v>0.125</v>
      </c>
      <c r="H259" s="35" t="s">
        <v>822</v>
      </c>
      <c r="I259" s="10">
        <v>0</v>
      </c>
      <c r="J259" s="36" t="s">
        <v>1380</v>
      </c>
    </row>
    <row r="260" spans="2:10" ht="12.75">
      <c r="B260" s="34" t="s">
        <v>684</v>
      </c>
      <c r="C260" s="68" t="s">
        <v>297</v>
      </c>
      <c r="D260" s="45" t="s">
        <v>1381</v>
      </c>
      <c r="E260" s="35" t="s">
        <v>1382</v>
      </c>
      <c r="F260" s="35" t="s">
        <v>770</v>
      </c>
      <c r="G260" s="10">
        <v>0.15486725663716813</v>
      </c>
      <c r="H260" s="35" t="s">
        <v>738</v>
      </c>
      <c r="I260" s="10">
        <v>0.01327433628318584</v>
      </c>
      <c r="J260" s="36" t="s">
        <v>971</v>
      </c>
    </row>
    <row r="261" spans="2:10" ht="12.75">
      <c r="B261" s="34" t="s">
        <v>684</v>
      </c>
      <c r="C261" s="68" t="s">
        <v>298</v>
      </c>
      <c r="D261" s="45" t="s">
        <v>1383</v>
      </c>
      <c r="E261" s="35" t="s">
        <v>1213</v>
      </c>
      <c r="F261" s="35" t="s">
        <v>719</v>
      </c>
      <c r="G261" s="10">
        <v>0.2</v>
      </c>
      <c r="H261" s="35" t="s">
        <v>857</v>
      </c>
      <c r="I261" s="10">
        <v>0.05</v>
      </c>
      <c r="J261" s="36" t="s">
        <v>848</v>
      </c>
    </row>
    <row r="262" spans="2:10" ht="12.75">
      <c r="B262" s="34" t="s">
        <v>684</v>
      </c>
      <c r="C262" s="68" t="s">
        <v>299</v>
      </c>
      <c r="D262" s="45" t="s">
        <v>1384</v>
      </c>
      <c r="E262" s="35" t="s">
        <v>1385</v>
      </c>
      <c r="F262" s="35" t="s">
        <v>709</v>
      </c>
      <c r="G262" s="10">
        <v>0.265625</v>
      </c>
      <c r="H262" s="35" t="s">
        <v>738</v>
      </c>
      <c r="I262" s="10">
        <v>0.046875</v>
      </c>
      <c r="J262" s="36" t="s">
        <v>1386</v>
      </c>
    </row>
    <row r="263" spans="2:10" ht="12.75">
      <c r="B263" s="34" t="s">
        <v>684</v>
      </c>
      <c r="C263" s="68" t="s">
        <v>300</v>
      </c>
      <c r="D263" s="45" t="s">
        <v>1387</v>
      </c>
      <c r="E263" s="35" t="s">
        <v>967</v>
      </c>
      <c r="F263" s="35" t="s">
        <v>822</v>
      </c>
      <c r="G263" s="10">
        <v>0</v>
      </c>
      <c r="H263" s="35" t="s">
        <v>796</v>
      </c>
      <c r="I263" s="10">
        <v>0.041666666666666664</v>
      </c>
      <c r="J263" s="36" t="s">
        <v>1388</v>
      </c>
    </row>
    <row r="264" spans="2:10" ht="12.75">
      <c r="B264" s="34" t="s">
        <v>684</v>
      </c>
      <c r="C264" s="68" t="s">
        <v>301</v>
      </c>
      <c r="D264" s="45" t="s">
        <v>1389</v>
      </c>
      <c r="E264" s="35" t="s">
        <v>994</v>
      </c>
      <c r="F264" s="35" t="s">
        <v>869</v>
      </c>
      <c r="G264" s="10">
        <v>0.15816326530612246</v>
      </c>
      <c r="H264" s="35" t="s">
        <v>728</v>
      </c>
      <c r="I264" s="10">
        <v>0.05102040816326531</v>
      </c>
      <c r="J264" s="36" t="s">
        <v>1390</v>
      </c>
    </row>
    <row r="265" spans="2:10" ht="12.75">
      <c r="B265" s="34" t="s">
        <v>684</v>
      </c>
      <c r="C265" s="68" t="s">
        <v>302</v>
      </c>
      <c r="D265" s="45" t="s">
        <v>1391</v>
      </c>
      <c r="E265" s="35" t="s">
        <v>1336</v>
      </c>
      <c r="F265" s="35" t="s">
        <v>719</v>
      </c>
      <c r="G265" s="10">
        <v>0.056338028169014086</v>
      </c>
      <c r="H265" s="35" t="s">
        <v>998</v>
      </c>
      <c r="I265" s="10">
        <v>0.1056338028169014</v>
      </c>
      <c r="J265" s="36" t="s">
        <v>1089</v>
      </c>
    </row>
    <row r="266" spans="2:10" ht="12.75">
      <c r="B266" s="34" t="s">
        <v>684</v>
      </c>
      <c r="C266" s="68" t="s">
        <v>303</v>
      </c>
      <c r="D266" s="45" t="s">
        <v>1392</v>
      </c>
      <c r="E266" s="35" t="s">
        <v>703</v>
      </c>
      <c r="F266" s="35" t="s">
        <v>729</v>
      </c>
      <c r="G266" s="10">
        <v>0.09929078014184398</v>
      </c>
      <c r="H266" s="35" t="s">
        <v>808</v>
      </c>
      <c r="I266" s="10">
        <v>0.0425531914893617</v>
      </c>
      <c r="J266" s="36" t="s">
        <v>1079</v>
      </c>
    </row>
    <row r="267" spans="2:10" ht="12.75">
      <c r="B267" s="34" t="s">
        <v>684</v>
      </c>
      <c r="C267" s="68" t="s">
        <v>304</v>
      </c>
      <c r="D267" s="45" t="s">
        <v>1393</v>
      </c>
      <c r="E267" s="35" t="s">
        <v>847</v>
      </c>
      <c r="F267" s="35" t="s">
        <v>822</v>
      </c>
      <c r="G267" s="10">
        <v>0</v>
      </c>
      <c r="H267" s="35" t="s">
        <v>738</v>
      </c>
      <c r="I267" s="10">
        <v>0.23076923076923078</v>
      </c>
      <c r="J267" s="36" t="s">
        <v>1327</v>
      </c>
    </row>
    <row r="268" spans="2:10" ht="12.75">
      <c r="B268" s="34" t="s">
        <v>684</v>
      </c>
      <c r="C268" s="68" t="s">
        <v>305</v>
      </c>
      <c r="D268" s="45" t="s">
        <v>1394</v>
      </c>
      <c r="E268" s="35" t="s">
        <v>748</v>
      </c>
      <c r="F268" s="35" t="s">
        <v>819</v>
      </c>
      <c r="G268" s="10"/>
      <c r="H268" s="35" t="s">
        <v>819</v>
      </c>
      <c r="I268" s="10"/>
      <c r="J268" s="36" t="s">
        <v>819</v>
      </c>
    </row>
    <row r="269" spans="2:10" ht="12.75">
      <c r="B269" s="34" t="s">
        <v>684</v>
      </c>
      <c r="C269" s="68" t="s">
        <v>306</v>
      </c>
      <c r="D269" s="45" t="s">
        <v>1395</v>
      </c>
      <c r="E269" s="35" t="s">
        <v>714</v>
      </c>
      <c r="F269" s="35" t="s">
        <v>819</v>
      </c>
      <c r="G269" s="10"/>
      <c r="H269" s="35" t="s">
        <v>819</v>
      </c>
      <c r="I269" s="10"/>
      <c r="J269" s="36" t="s">
        <v>819</v>
      </c>
    </row>
    <row r="270" spans="2:10" ht="12.75">
      <c r="B270" s="34" t="s">
        <v>684</v>
      </c>
      <c r="C270" s="68" t="s">
        <v>307</v>
      </c>
      <c r="D270" s="45" t="s">
        <v>1396</v>
      </c>
      <c r="E270" s="35" t="s">
        <v>782</v>
      </c>
      <c r="F270" s="35" t="s">
        <v>819</v>
      </c>
      <c r="G270" s="10"/>
      <c r="H270" s="35" t="s">
        <v>819</v>
      </c>
      <c r="I270" s="10"/>
      <c r="J270" s="36" t="s">
        <v>819</v>
      </c>
    </row>
    <row r="271" spans="2:10" ht="12.75">
      <c r="B271" s="34" t="s">
        <v>684</v>
      </c>
      <c r="C271" s="68" t="s">
        <v>308</v>
      </c>
      <c r="D271" s="45" t="s">
        <v>1397</v>
      </c>
      <c r="E271" s="35" t="s">
        <v>1078</v>
      </c>
      <c r="F271" s="35" t="s">
        <v>738</v>
      </c>
      <c r="G271" s="10">
        <v>0.1</v>
      </c>
      <c r="H271" s="35" t="s">
        <v>782</v>
      </c>
      <c r="I271" s="10">
        <v>0.13333333333333333</v>
      </c>
      <c r="J271" s="36" t="s">
        <v>1398</v>
      </c>
    </row>
    <row r="272" spans="2:10" ht="12.75">
      <c r="B272" s="34" t="s">
        <v>684</v>
      </c>
      <c r="C272" s="68" t="s">
        <v>309</v>
      </c>
      <c r="D272" s="45" t="s">
        <v>1399</v>
      </c>
      <c r="E272" s="35" t="s">
        <v>864</v>
      </c>
      <c r="F272" s="35" t="s">
        <v>728</v>
      </c>
      <c r="G272" s="10">
        <v>0.08547008547008547</v>
      </c>
      <c r="H272" s="35" t="s">
        <v>724</v>
      </c>
      <c r="I272" s="10">
        <v>0.07692307692307693</v>
      </c>
      <c r="J272" s="36" t="s">
        <v>1325</v>
      </c>
    </row>
    <row r="273" spans="2:10" ht="12.75">
      <c r="B273" s="34" t="s">
        <v>684</v>
      </c>
      <c r="C273" s="68" t="s">
        <v>310</v>
      </c>
      <c r="D273" s="45" t="s">
        <v>1400</v>
      </c>
      <c r="E273" s="35" t="s">
        <v>1401</v>
      </c>
      <c r="F273" s="35" t="s">
        <v>1377</v>
      </c>
      <c r="G273" s="10">
        <v>0.15</v>
      </c>
      <c r="H273" s="35" t="s">
        <v>719</v>
      </c>
      <c r="I273" s="10">
        <v>0.02</v>
      </c>
      <c r="J273" s="36" t="s">
        <v>1009</v>
      </c>
    </row>
    <row r="274" spans="2:10" ht="12.75">
      <c r="B274" s="34" t="s">
        <v>684</v>
      </c>
      <c r="C274" s="68" t="s">
        <v>311</v>
      </c>
      <c r="D274" s="45" t="s">
        <v>1402</v>
      </c>
      <c r="E274" s="35" t="s">
        <v>1403</v>
      </c>
      <c r="F274" s="35" t="s">
        <v>771</v>
      </c>
      <c r="G274" s="10">
        <v>0.1111111111111111</v>
      </c>
      <c r="H274" s="35" t="s">
        <v>729</v>
      </c>
      <c r="I274" s="10">
        <v>0.1414141414141414</v>
      </c>
      <c r="J274" s="36" t="s">
        <v>1404</v>
      </c>
    </row>
    <row r="275" spans="2:10" ht="12.75">
      <c r="B275" s="34" t="s">
        <v>684</v>
      </c>
      <c r="C275" s="68" t="s">
        <v>312</v>
      </c>
      <c r="D275" s="45" t="s">
        <v>1405</v>
      </c>
      <c r="E275" s="35" t="s">
        <v>815</v>
      </c>
      <c r="F275" s="35" t="s">
        <v>952</v>
      </c>
      <c r="G275" s="10">
        <v>0.1565217391304348</v>
      </c>
      <c r="H275" s="35" t="s">
        <v>724</v>
      </c>
      <c r="I275" s="10">
        <v>0.0391304347826087</v>
      </c>
      <c r="J275" s="36" t="s">
        <v>1009</v>
      </c>
    </row>
    <row r="276" spans="2:10" ht="12.75">
      <c r="B276" s="34" t="s">
        <v>684</v>
      </c>
      <c r="C276" s="68" t="s">
        <v>313</v>
      </c>
      <c r="D276" s="45" t="s">
        <v>1406</v>
      </c>
      <c r="E276" s="35" t="s">
        <v>770</v>
      </c>
      <c r="F276" s="35" t="s">
        <v>738</v>
      </c>
      <c r="G276" s="10">
        <v>0.08571428571428572</v>
      </c>
      <c r="H276" s="35" t="s">
        <v>738</v>
      </c>
      <c r="I276" s="10">
        <v>0.08571428571428572</v>
      </c>
      <c r="J276" s="36" t="s">
        <v>1407</v>
      </c>
    </row>
    <row r="277" spans="2:10" ht="12.75">
      <c r="B277" s="34" t="s">
        <v>684</v>
      </c>
      <c r="C277" s="68" t="s">
        <v>314</v>
      </c>
      <c r="D277" s="45" t="s">
        <v>1408</v>
      </c>
      <c r="E277" s="35" t="s">
        <v>770</v>
      </c>
      <c r="F277" s="35" t="s">
        <v>719</v>
      </c>
      <c r="G277" s="10">
        <v>0.22857142857142856</v>
      </c>
      <c r="H277" s="35" t="s">
        <v>738</v>
      </c>
      <c r="I277" s="10">
        <v>0.08571428571428572</v>
      </c>
      <c r="J277" s="36" t="s">
        <v>775</v>
      </c>
    </row>
    <row r="278" spans="2:10" ht="12.75">
      <c r="B278" s="34" t="s">
        <v>684</v>
      </c>
      <c r="C278" s="68" t="s">
        <v>315</v>
      </c>
      <c r="D278" s="45" t="s">
        <v>1409</v>
      </c>
      <c r="E278" s="35" t="s">
        <v>747</v>
      </c>
      <c r="F278" s="35" t="s">
        <v>800</v>
      </c>
      <c r="G278" s="10">
        <v>0.21951219512195122</v>
      </c>
      <c r="H278" s="35" t="s">
        <v>850</v>
      </c>
      <c r="I278" s="10">
        <v>0.06097560975609756</v>
      </c>
      <c r="J278" s="36" t="s">
        <v>1009</v>
      </c>
    </row>
    <row r="279" spans="2:10" ht="12.75">
      <c r="B279" s="34" t="s">
        <v>684</v>
      </c>
      <c r="C279" s="68" t="s">
        <v>316</v>
      </c>
      <c r="D279" s="45" t="s">
        <v>1410</v>
      </c>
      <c r="E279" s="35" t="s">
        <v>766</v>
      </c>
      <c r="F279" s="35" t="s">
        <v>782</v>
      </c>
      <c r="G279" s="10">
        <v>0.08888888888888889</v>
      </c>
      <c r="H279" s="35" t="s">
        <v>738</v>
      </c>
      <c r="I279" s="10">
        <v>0.06666666666666667</v>
      </c>
      <c r="J279" s="36" t="s">
        <v>1124</v>
      </c>
    </row>
    <row r="280" spans="2:10" ht="12.75">
      <c r="B280" s="34" t="s">
        <v>684</v>
      </c>
      <c r="C280" s="68" t="s">
        <v>317</v>
      </c>
      <c r="D280" s="45" t="s">
        <v>1411</v>
      </c>
      <c r="E280" s="35" t="s">
        <v>857</v>
      </c>
      <c r="F280" s="35" t="s">
        <v>819</v>
      </c>
      <c r="G280" s="10"/>
      <c r="H280" s="35" t="s">
        <v>819</v>
      </c>
      <c r="I280" s="10"/>
      <c r="J280" s="36" t="s">
        <v>819</v>
      </c>
    </row>
    <row r="281" spans="2:10" ht="12.75">
      <c r="B281" s="34" t="s">
        <v>684</v>
      </c>
      <c r="C281" s="68" t="s">
        <v>318</v>
      </c>
      <c r="D281" s="45" t="s">
        <v>1412</v>
      </c>
      <c r="E281" s="35" t="s">
        <v>728</v>
      </c>
      <c r="F281" s="35" t="s">
        <v>819</v>
      </c>
      <c r="G281" s="10"/>
      <c r="H281" s="35" t="s">
        <v>819</v>
      </c>
      <c r="I281" s="10"/>
      <c r="J281" s="36" t="s">
        <v>819</v>
      </c>
    </row>
    <row r="282" spans="2:10" ht="12.75">
      <c r="B282" s="34" t="s">
        <v>684</v>
      </c>
      <c r="C282" s="68" t="s">
        <v>319</v>
      </c>
      <c r="D282" s="45" t="s">
        <v>1413</v>
      </c>
      <c r="E282" s="35" t="s">
        <v>808</v>
      </c>
      <c r="F282" s="35" t="s">
        <v>796</v>
      </c>
      <c r="G282" s="10">
        <v>0.16666666666666666</v>
      </c>
      <c r="H282" s="35" t="s">
        <v>857</v>
      </c>
      <c r="I282" s="10">
        <v>0.3333333333333333</v>
      </c>
      <c r="J282" s="36" t="s">
        <v>1414</v>
      </c>
    </row>
    <row r="283" spans="2:10" ht="12.75">
      <c r="B283" s="34" t="s">
        <v>684</v>
      </c>
      <c r="C283" s="68" t="s">
        <v>320</v>
      </c>
      <c r="D283" s="45" t="s">
        <v>1415</v>
      </c>
      <c r="E283" s="35" t="s">
        <v>1115</v>
      </c>
      <c r="F283" s="35" t="s">
        <v>808</v>
      </c>
      <c r="G283" s="10">
        <v>0.11320754716981132</v>
      </c>
      <c r="H283" s="35" t="s">
        <v>850</v>
      </c>
      <c r="I283" s="10">
        <v>0.09433962264150944</v>
      </c>
      <c r="J283" s="36" t="s">
        <v>1280</v>
      </c>
    </row>
    <row r="284" spans="2:10" ht="12.75">
      <c r="B284" s="34" t="s">
        <v>684</v>
      </c>
      <c r="C284" s="68" t="s">
        <v>321</v>
      </c>
      <c r="D284" s="45" t="s">
        <v>1416</v>
      </c>
      <c r="E284" s="35" t="s">
        <v>728</v>
      </c>
      <c r="F284" s="35" t="s">
        <v>857</v>
      </c>
      <c r="G284" s="10">
        <v>0.2</v>
      </c>
      <c r="H284" s="35" t="s">
        <v>796</v>
      </c>
      <c r="I284" s="10">
        <v>0.1</v>
      </c>
      <c r="J284" s="36" t="s">
        <v>838</v>
      </c>
    </row>
    <row r="285" spans="2:10" ht="12.75">
      <c r="B285" s="34" t="s">
        <v>684</v>
      </c>
      <c r="C285" s="68" t="s">
        <v>322</v>
      </c>
      <c r="D285" s="45" t="s">
        <v>1417</v>
      </c>
      <c r="E285" s="35" t="s">
        <v>714</v>
      </c>
      <c r="F285" s="35" t="s">
        <v>822</v>
      </c>
      <c r="G285" s="10">
        <v>0</v>
      </c>
      <c r="H285" s="35" t="s">
        <v>738</v>
      </c>
      <c r="I285" s="10">
        <v>0.42857142857142855</v>
      </c>
      <c r="J285" s="36" t="s">
        <v>1418</v>
      </c>
    </row>
    <row r="286" spans="2:10" ht="12.75">
      <c r="B286" s="34" t="s">
        <v>684</v>
      </c>
      <c r="C286" s="68" t="s">
        <v>323</v>
      </c>
      <c r="D286" s="45" t="s">
        <v>772</v>
      </c>
      <c r="E286" s="35" t="s">
        <v>1002</v>
      </c>
      <c r="F286" s="35" t="s">
        <v>738</v>
      </c>
      <c r="G286" s="10">
        <v>0.12</v>
      </c>
      <c r="H286" s="35" t="s">
        <v>857</v>
      </c>
      <c r="I286" s="10">
        <v>0.08</v>
      </c>
      <c r="J286" s="36" t="s">
        <v>978</v>
      </c>
    </row>
    <row r="287" spans="2:10" ht="12.75">
      <c r="B287" s="34" t="s">
        <v>684</v>
      </c>
      <c r="C287" s="68" t="s">
        <v>324</v>
      </c>
      <c r="D287" s="45" t="s">
        <v>1419</v>
      </c>
      <c r="E287" s="35" t="s">
        <v>808</v>
      </c>
      <c r="F287" s="35" t="s">
        <v>819</v>
      </c>
      <c r="G287" s="10"/>
      <c r="H287" s="35" t="s">
        <v>819</v>
      </c>
      <c r="I287" s="10"/>
      <c r="J287" s="36" t="s">
        <v>819</v>
      </c>
    </row>
    <row r="288" spans="2:10" ht="12.75">
      <c r="B288" s="34" t="s">
        <v>684</v>
      </c>
      <c r="C288" s="68" t="s">
        <v>325</v>
      </c>
      <c r="D288" s="45" t="s">
        <v>1420</v>
      </c>
      <c r="E288" s="35" t="s">
        <v>1178</v>
      </c>
      <c r="F288" s="35" t="s">
        <v>1002</v>
      </c>
      <c r="G288" s="10">
        <v>0.12195121951219512</v>
      </c>
      <c r="H288" s="35" t="s">
        <v>714</v>
      </c>
      <c r="I288" s="10">
        <v>0.03414634146341464</v>
      </c>
      <c r="J288" s="36" t="s">
        <v>767</v>
      </c>
    </row>
    <row r="289" spans="2:10" ht="12.75">
      <c r="B289" s="34" t="s">
        <v>684</v>
      </c>
      <c r="C289" s="68" t="s">
        <v>326</v>
      </c>
      <c r="D289" s="45" t="s">
        <v>1421</v>
      </c>
      <c r="E289" s="35" t="s">
        <v>904</v>
      </c>
      <c r="F289" s="35" t="s">
        <v>796</v>
      </c>
      <c r="G289" s="10">
        <v>0.0625</v>
      </c>
      <c r="H289" s="35" t="s">
        <v>822</v>
      </c>
      <c r="I289" s="10">
        <v>0</v>
      </c>
      <c r="J289" s="36" t="s">
        <v>1422</v>
      </c>
    </row>
    <row r="290" spans="2:10" ht="12.75">
      <c r="B290" s="34" t="s">
        <v>684</v>
      </c>
      <c r="C290" s="68" t="s">
        <v>327</v>
      </c>
      <c r="D290" s="45" t="s">
        <v>1423</v>
      </c>
      <c r="E290" s="35" t="s">
        <v>1377</v>
      </c>
      <c r="F290" s="35" t="s">
        <v>782</v>
      </c>
      <c r="G290" s="10">
        <v>0.06666666666666667</v>
      </c>
      <c r="H290" s="35" t="s">
        <v>857</v>
      </c>
      <c r="I290" s="10">
        <v>0.03333333333333333</v>
      </c>
      <c r="J290" s="36" t="s">
        <v>725</v>
      </c>
    </row>
    <row r="291" spans="2:10" ht="12.75">
      <c r="B291" s="34" t="s">
        <v>684</v>
      </c>
      <c r="C291" s="68" t="s">
        <v>328</v>
      </c>
      <c r="D291" s="45" t="s">
        <v>1424</v>
      </c>
      <c r="E291" s="35" t="s">
        <v>1425</v>
      </c>
      <c r="F291" s="35" t="s">
        <v>719</v>
      </c>
      <c r="G291" s="10">
        <v>0.10256410256410256</v>
      </c>
      <c r="H291" s="35" t="s">
        <v>748</v>
      </c>
      <c r="I291" s="10">
        <v>0.15384615384615385</v>
      </c>
      <c r="J291" s="36" t="s">
        <v>1426</v>
      </c>
    </row>
    <row r="292" spans="2:10" ht="12.75">
      <c r="B292" s="34" t="s">
        <v>684</v>
      </c>
      <c r="C292" s="68" t="s">
        <v>329</v>
      </c>
      <c r="D292" s="45" t="s">
        <v>1427</v>
      </c>
      <c r="E292" s="35" t="s">
        <v>1428</v>
      </c>
      <c r="F292" s="35" t="s">
        <v>1023</v>
      </c>
      <c r="G292" s="10">
        <v>0.12626262626262627</v>
      </c>
      <c r="H292" s="35" t="s">
        <v>714</v>
      </c>
      <c r="I292" s="10">
        <v>0.017676767676767676</v>
      </c>
      <c r="J292" s="36" t="s">
        <v>1038</v>
      </c>
    </row>
    <row r="293" spans="2:10" ht="12.75">
      <c r="B293" s="34" t="s">
        <v>684</v>
      </c>
      <c r="C293" s="68" t="s">
        <v>330</v>
      </c>
      <c r="D293" s="45" t="s">
        <v>1429</v>
      </c>
      <c r="E293" s="35" t="s">
        <v>901</v>
      </c>
      <c r="F293" s="35" t="s">
        <v>808</v>
      </c>
      <c r="G293" s="10">
        <v>0.0821917808219178</v>
      </c>
      <c r="H293" s="35" t="s">
        <v>738</v>
      </c>
      <c r="I293" s="10">
        <v>0.0410958904109589</v>
      </c>
      <c r="J293" s="36" t="s">
        <v>1148</v>
      </c>
    </row>
    <row r="294" spans="2:10" ht="12.75">
      <c r="B294" s="34" t="s">
        <v>684</v>
      </c>
      <c r="C294" s="68" t="s">
        <v>331</v>
      </c>
      <c r="D294" s="45" t="s">
        <v>1430</v>
      </c>
      <c r="E294" s="35" t="s">
        <v>1431</v>
      </c>
      <c r="F294" s="35" t="s">
        <v>1115</v>
      </c>
      <c r="G294" s="10">
        <v>0.14681440443213298</v>
      </c>
      <c r="H294" s="35" t="s">
        <v>729</v>
      </c>
      <c r="I294" s="10">
        <v>0.038781163434903045</v>
      </c>
      <c r="J294" s="36" t="s">
        <v>1020</v>
      </c>
    </row>
    <row r="295" spans="2:10" ht="12.75">
      <c r="B295" s="34" t="s">
        <v>684</v>
      </c>
      <c r="C295" s="68" t="s">
        <v>332</v>
      </c>
      <c r="D295" s="45" t="s">
        <v>1432</v>
      </c>
      <c r="E295" s="35" t="s">
        <v>857</v>
      </c>
      <c r="F295" s="35" t="s">
        <v>819</v>
      </c>
      <c r="G295" s="10"/>
      <c r="H295" s="35" t="s">
        <v>819</v>
      </c>
      <c r="I295" s="10"/>
      <c r="J295" s="36" t="s">
        <v>819</v>
      </c>
    </row>
    <row r="296" spans="2:10" ht="12.75">
      <c r="B296" s="34" t="s">
        <v>684</v>
      </c>
      <c r="C296" s="68" t="s">
        <v>333</v>
      </c>
      <c r="D296" s="45" t="s">
        <v>1433</v>
      </c>
      <c r="E296" s="35" t="s">
        <v>1434</v>
      </c>
      <c r="F296" s="35" t="s">
        <v>771</v>
      </c>
      <c r="G296" s="10">
        <v>0.1527777777777778</v>
      </c>
      <c r="H296" s="35" t="s">
        <v>714</v>
      </c>
      <c r="I296" s="10">
        <v>0.09722222222222222</v>
      </c>
      <c r="J296" s="36" t="s">
        <v>1435</v>
      </c>
    </row>
    <row r="297" spans="2:10" ht="12.75">
      <c r="B297" s="34" t="s">
        <v>684</v>
      </c>
      <c r="C297" s="68" t="s">
        <v>334</v>
      </c>
      <c r="D297" s="45" t="s">
        <v>1436</v>
      </c>
      <c r="E297" s="35" t="s">
        <v>1437</v>
      </c>
      <c r="F297" s="35" t="s">
        <v>792</v>
      </c>
      <c r="G297" s="10">
        <v>0.13758389261744966</v>
      </c>
      <c r="H297" s="35" t="s">
        <v>714</v>
      </c>
      <c r="I297" s="10">
        <v>0.02348993288590604</v>
      </c>
      <c r="J297" s="36" t="s">
        <v>1438</v>
      </c>
    </row>
    <row r="298" spans="2:10" ht="12.75">
      <c r="B298" s="34" t="s">
        <v>684</v>
      </c>
      <c r="C298" s="68" t="s">
        <v>335</v>
      </c>
      <c r="D298" s="45" t="s">
        <v>1439</v>
      </c>
      <c r="E298" s="35" t="s">
        <v>893</v>
      </c>
      <c r="F298" s="35" t="s">
        <v>808</v>
      </c>
      <c r="G298" s="10">
        <v>0.1875</v>
      </c>
      <c r="H298" s="35" t="s">
        <v>738</v>
      </c>
      <c r="I298" s="10">
        <v>0.09375</v>
      </c>
      <c r="J298" s="36" t="s">
        <v>1440</v>
      </c>
    </row>
    <row r="299" spans="2:10" ht="12.75">
      <c r="B299" s="34" t="s">
        <v>684</v>
      </c>
      <c r="C299" s="68" t="s">
        <v>142</v>
      </c>
      <c r="D299" s="45" t="s">
        <v>1441</v>
      </c>
      <c r="E299" s="35" t="s">
        <v>857</v>
      </c>
      <c r="F299" s="35" t="s">
        <v>819</v>
      </c>
      <c r="G299" s="10"/>
      <c r="H299" s="35" t="s">
        <v>819</v>
      </c>
      <c r="I299" s="10"/>
      <c r="J299" s="36" t="s">
        <v>819</v>
      </c>
    </row>
    <row r="300" spans="2:10" ht="12.75">
      <c r="B300" s="34" t="s">
        <v>684</v>
      </c>
      <c r="C300" s="68" t="s">
        <v>143</v>
      </c>
      <c r="D300" s="45" t="s">
        <v>1442</v>
      </c>
      <c r="E300" s="35" t="s">
        <v>714</v>
      </c>
      <c r="F300" s="35" t="s">
        <v>819</v>
      </c>
      <c r="G300" s="10"/>
      <c r="H300" s="35" t="s">
        <v>819</v>
      </c>
      <c r="I300" s="10"/>
      <c r="J300" s="36" t="s">
        <v>819</v>
      </c>
    </row>
    <row r="301" spans="2:10" ht="12.75">
      <c r="B301" s="34" t="s">
        <v>684</v>
      </c>
      <c r="C301" s="68" t="s">
        <v>144</v>
      </c>
      <c r="D301" s="45" t="s">
        <v>1443</v>
      </c>
      <c r="E301" s="35" t="s">
        <v>786</v>
      </c>
      <c r="F301" s="35" t="s">
        <v>729</v>
      </c>
      <c r="G301" s="10">
        <v>0.20588235294117646</v>
      </c>
      <c r="H301" s="35" t="s">
        <v>822</v>
      </c>
      <c r="I301" s="10">
        <v>0</v>
      </c>
      <c r="J301" s="36" t="s">
        <v>1444</v>
      </c>
    </row>
    <row r="302" spans="2:10" ht="12.75">
      <c r="B302" s="34" t="s">
        <v>684</v>
      </c>
      <c r="C302" s="68" t="s">
        <v>145</v>
      </c>
      <c r="D302" s="45" t="s">
        <v>1445</v>
      </c>
      <c r="E302" s="35" t="s">
        <v>774</v>
      </c>
      <c r="F302" s="35" t="s">
        <v>850</v>
      </c>
      <c r="G302" s="10">
        <v>0.2631578947368421</v>
      </c>
      <c r="H302" s="35" t="s">
        <v>857</v>
      </c>
      <c r="I302" s="10">
        <v>0.10526315789473684</v>
      </c>
      <c r="J302" s="36" t="s">
        <v>1446</v>
      </c>
    </row>
    <row r="303" spans="2:10" ht="12.75">
      <c r="B303" s="34" t="s">
        <v>684</v>
      </c>
      <c r="C303" s="68" t="s">
        <v>146</v>
      </c>
      <c r="D303" s="45" t="s">
        <v>1447</v>
      </c>
      <c r="E303" s="35" t="s">
        <v>1115</v>
      </c>
      <c r="F303" s="35" t="s">
        <v>714</v>
      </c>
      <c r="G303" s="10">
        <v>0.1320754716981132</v>
      </c>
      <c r="H303" s="35" t="s">
        <v>728</v>
      </c>
      <c r="I303" s="10">
        <v>0.18867924528301888</v>
      </c>
      <c r="J303" s="36" t="s">
        <v>1448</v>
      </c>
    </row>
    <row r="304" spans="2:10" ht="12.75">
      <c r="B304" s="34" t="s">
        <v>684</v>
      </c>
      <c r="C304" s="68" t="s">
        <v>147</v>
      </c>
      <c r="D304" s="45" t="s">
        <v>1449</v>
      </c>
      <c r="E304" s="35" t="s">
        <v>729</v>
      </c>
      <c r="F304" s="35" t="s">
        <v>850</v>
      </c>
      <c r="G304" s="10">
        <v>0.35714285714285715</v>
      </c>
      <c r="H304" s="35" t="s">
        <v>822</v>
      </c>
      <c r="I304" s="10">
        <v>0</v>
      </c>
      <c r="J304" s="36" t="s">
        <v>1450</v>
      </c>
    </row>
    <row r="305" spans="2:10" ht="12.75">
      <c r="B305" s="34" t="s">
        <v>684</v>
      </c>
      <c r="C305" s="68" t="s">
        <v>336</v>
      </c>
      <c r="D305" s="45" t="s">
        <v>1451</v>
      </c>
      <c r="E305" s="35" t="s">
        <v>771</v>
      </c>
      <c r="F305" s="35" t="s">
        <v>850</v>
      </c>
      <c r="G305" s="10">
        <v>0.45454545454545453</v>
      </c>
      <c r="H305" s="35" t="s">
        <v>796</v>
      </c>
      <c r="I305" s="10">
        <v>0.09090909090909091</v>
      </c>
      <c r="J305" s="36" t="s">
        <v>1452</v>
      </c>
    </row>
    <row r="306" spans="2:10" ht="12.75">
      <c r="B306" s="34" t="s">
        <v>684</v>
      </c>
      <c r="C306" s="68" t="s">
        <v>149</v>
      </c>
      <c r="D306" s="45" t="s">
        <v>1453</v>
      </c>
      <c r="E306" s="35" t="s">
        <v>709</v>
      </c>
      <c r="F306" s="35" t="s">
        <v>714</v>
      </c>
      <c r="G306" s="10">
        <v>0.4117647058823529</v>
      </c>
      <c r="H306" s="35" t="s">
        <v>822</v>
      </c>
      <c r="I306" s="10">
        <v>0</v>
      </c>
      <c r="J306" s="36" t="s">
        <v>1454</v>
      </c>
    </row>
    <row r="307" spans="2:10" ht="12.75">
      <c r="B307" s="34" t="s">
        <v>684</v>
      </c>
      <c r="C307" s="68" t="s">
        <v>150</v>
      </c>
      <c r="D307" s="45" t="s">
        <v>1455</v>
      </c>
      <c r="E307" s="35" t="s">
        <v>738</v>
      </c>
      <c r="F307" s="35" t="s">
        <v>819</v>
      </c>
      <c r="G307" s="10"/>
      <c r="H307" s="35" t="s">
        <v>819</v>
      </c>
      <c r="I307" s="10"/>
      <c r="J307" s="36" t="s">
        <v>819</v>
      </c>
    </row>
    <row r="308" spans="2:10" ht="12.75">
      <c r="B308" s="34" t="s">
        <v>684</v>
      </c>
      <c r="C308" s="68" t="s">
        <v>151</v>
      </c>
      <c r="D308" s="45" t="s">
        <v>1456</v>
      </c>
      <c r="E308" s="35" t="s">
        <v>724</v>
      </c>
      <c r="F308" s="35" t="s">
        <v>819</v>
      </c>
      <c r="G308" s="10"/>
      <c r="H308" s="35" t="s">
        <v>819</v>
      </c>
      <c r="I308" s="10"/>
      <c r="J308" s="36" t="s">
        <v>819</v>
      </c>
    </row>
    <row r="309" spans="2:10" ht="12.75">
      <c r="B309" s="34" t="s">
        <v>684</v>
      </c>
      <c r="C309" s="68" t="s">
        <v>153</v>
      </c>
      <c r="D309" s="45" t="s">
        <v>772</v>
      </c>
      <c r="E309" s="35" t="s">
        <v>796</v>
      </c>
      <c r="F309" s="35" t="s">
        <v>819</v>
      </c>
      <c r="G309" s="10"/>
      <c r="H309" s="35" t="s">
        <v>819</v>
      </c>
      <c r="I309" s="10"/>
      <c r="J309" s="36" t="s">
        <v>819</v>
      </c>
    </row>
    <row r="310" spans="2:10" ht="12.75">
      <c r="B310" s="34" t="s">
        <v>684</v>
      </c>
      <c r="C310" s="68" t="s">
        <v>154</v>
      </c>
      <c r="D310" s="45" t="s">
        <v>1457</v>
      </c>
      <c r="E310" s="35" t="s">
        <v>1458</v>
      </c>
      <c r="F310" s="35" t="s">
        <v>774</v>
      </c>
      <c r="G310" s="10">
        <v>0.16521739130434782</v>
      </c>
      <c r="H310" s="35" t="s">
        <v>714</v>
      </c>
      <c r="I310" s="10">
        <v>0.06086956521739131</v>
      </c>
      <c r="J310" s="36" t="s">
        <v>957</v>
      </c>
    </row>
    <row r="311" spans="2:10" ht="12.75">
      <c r="B311" s="34" t="s">
        <v>684</v>
      </c>
      <c r="C311" s="68" t="s">
        <v>155</v>
      </c>
      <c r="D311" s="45" t="s">
        <v>1459</v>
      </c>
      <c r="E311" s="35" t="s">
        <v>714</v>
      </c>
      <c r="F311" s="35" t="s">
        <v>819</v>
      </c>
      <c r="G311" s="10"/>
      <c r="H311" s="35" t="s">
        <v>819</v>
      </c>
      <c r="I311" s="10"/>
      <c r="J311" s="36" t="s">
        <v>819</v>
      </c>
    </row>
    <row r="312" spans="2:10" ht="12.75">
      <c r="B312" s="34" t="s">
        <v>684</v>
      </c>
      <c r="C312" s="68" t="s">
        <v>156</v>
      </c>
      <c r="D312" s="45" t="s">
        <v>1460</v>
      </c>
      <c r="E312" s="35" t="s">
        <v>752</v>
      </c>
      <c r="F312" s="35" t="s">
        <v>782</v>
      </c>
      <c r="G312" s="10">
        <v>0.17391304347826086</v>
      </c>
      <c r="H312" s="35" t="s">
        <v>782</v>
      </c>
      <c r="I312" s="10">
        <v>0.17391304347826086</v>
      </c>
      <c r="J312" s="36" t="s">
        <v>1325</v>
      </c>
    </row>
    <row r="313" spans="2:10" ht="12.75">
      <c r="B313" s="34" t="s">
        <v>684</v>
      </c>
      <c r="C313" s="68" t="s">
        <v>157</v>
      </c>
      <c r="D313" s="45" t="s">
        <v>1461</v>
      </c>
      <c r="E313" s="35" t="s">
        <v>973</v>
      </c>
      <c r="F313" s="35" t="s">
        <v>850</v>
      </c>
      <c r="G313" s="10">
        <v>0.05747126436781609</v>
      </c>
      <c r="H313" s="35" t="s">
        <v>719</v>
      </c>
      <c r="I313" s="10">
        <v>0.09195402298850575</v>
      </c>
      <c r="J313" s="36" t="s">
        <v>1462</v>
      </c>
    </row>
    <row r="314" spans="2:10" ht="12.75">
      <c r="B314" s="34" t="s">
        <v>684</v>
      </c>
      <c r="C314" s="68" t="s">
        <v>158</v>
      </c>
      <c r="D314" s="45" t="s">
        <v>1463</v>
      </c>
      <c r="E314" s="35" t="s">
        <v>719</v>
      </c>
      <c r="F314" s="35" t="s">
        <v>819</v>
      </c>
      <c r="G314" s="10"/>
      <c r="H314" s="35" t="s">
        <v>819</v>
      </c>
      <c r="I314" s="10"/>
      <c r="J314" s="36" t="s">
        <v>819</v>
      </c>
    </row>
    <row r="315" spans="2:10" ht="12.75">
      <c r="B315" s="34" t="s">
        <v>684</v>
      </c>
      <c r="C315" s="68" t="s">
        <v>159</v>
      </c>
      <c r="D315" s="45" t="s">
        <v>1464</v>
      </c>
      <c r="E315" s="35" t="s">
        <v>771</v>
      </c>
      <c r="F315" s="35" t="s">
        <v>819</v>
      </c>
      <c r="G315" s="10"/>
      <c r="H315" s="35" t="s">
        <v>819</v>
      </c>
      <c r="I315" s="10"/>
      <c r="J315" s="36" t="s">
        <v>819</v>
      </c>
    </row>
    <row r="316" spans="2:10" ht="12.75">
      <c r="B316" s="34" t="s">
        <v>684</v>
      </c>
      <c r="C316" s="68" t="s">
        <v>337</v>
      </c>
      <c r="D316" s="45" t="s">
        <v>1465</v>
      </c>
      <c r="E316" s="35" t="s">
        <v>1458</v>
      </c>
      <c r="F316" s="35" t="s">
        <v>796</v>
      </c>
      <c r="G316" s="10">
        <v>0.008695652173913044</v>
      </c>
      <c r="H316" s="35" t="s">
        <v>782</v>
      </c>
      <c r="I316" s="10">
        <v>0.034782608695652174</v>
      </c>
      <c r="J316" s="36" t="s">
        <v>1282</v>
      </c>
    </row>
    <row r="317" spans="2:10" ht="12.75">
      <c r="B317" s="34" t="s">
        <v>684</v>
      </c>
      <c r="C317" s="68" t="s">
        <v>338</v>
      </c>
      <c r="D317" s="45" t="s">
        <v>1466</v>
      </c>
      <c r="E317" s="35" t="s">
        <v>998</v>
      </c>
      <c r="F317" s="35" t="s">
        <v>819</v>
      </c>
      <c r="G317" s="10"/>
      <c r="H317" s="35" t="s">
        <v>819</v>
      </c>
      <c r="I317" s="10"/>
      <c r="J317" s="36" t="s">
        <v>819</v>
      </c>
    </row>
    <row r="318" spans="2:10" ht="12.75">
      <c r="B318" s="34" t="s">
        <v>684</v>
      </c>
      <c r="C318" s="68" t="s">
        <v>160</v>
      </c>
      <c r="D318" s="45" t="s">
        <v>1467</v>
      </c>
      <c r="E318" s="35" t="s">
        <v>808</v>
      </c>
      <c r="F318" s="35" t="s">
        <v>819</v>
      </c>
      <c r="G318" s="10"/>
      <c r="H318" s="35" t="s">
        <v>819</v>
      </c>
      <c r="I318" s="10"/>
      <c r="J318" s="36" t="s">
        <v>819</v>
      </c>
    </row>
    <row r="319" spans="2:10" ht="12.75">
      <c r="B319" s="34" t="s">
        <v>684</v>
      </c>
      <c r="C319" s="68" t="s">
        <v>161</v>
      </c>
      <c r="D319" s="45" t="s">
        <v>1468</v>
      </c>
      <c r="E319" s="35" t="s">
        <v>771</v>
      </c>
      <c r="F319" s="35" t="s">
        <v>822</v>
      </c>
      <c r="G319" s="10">
        <v>0</v>
      </c>
      <c r="H319" s="35" t="s">
        <v>796</v>
      </c>
      <c r="I319" s="10">
        <v>0.09090909090909091</v>
      </c>
      <c r="J319" s="36" t="s">
        <v>1435</v>
      </c>
    </row>
    <row r="320" spans="2:10" ht="12.75">
      <c r="B320" s="34" t="s">
        <v>684</v>
      </c>
      <c r="C320" s="68" t="s">
        <v>339</v>
      </c>
      <c r="D320" s="45" t="s">
        <v>1469</v>
      </c>
      <c r="E320" s="35" t="s">
        <v>938</v>
      </c>
      <c r="F320" s="35" t="s">
        <v>724</v>
      </c>
      <c r="G320" s="10">
        <v>0.14285714285714285</v>
      </c>
      <c r="H320" s="35" t="s">
        <v>857</v>
      </c>
      <c r="I320" s="10">
        <v>0.031746031746031744</v>
      </c>
      <c r="J320" s="36" t="s">
        <v>1031</v>
      </c>
    </row>
    <row r="321" spans="2:10" ht="12.75">
      <c r="B321" s="34" t="s">
        <v>684</v>
      </c>
      <c r="C321" s="68" t="s">
        <v>340</v>
      </c>
      <c r="D321" s="45" t="s">
        <v>1470</v>
      </c>
      <c r="E321" s="35" t="s">
        <v>1471</v>
      </c>
      <c r="F321" s="35" t="s">
        <v>774</v>
      </c>
      <c r="G321" s="10">
        <v>0.18811881188118812</v>
      </c>
      <c r="H321" s="35" t="s">
        <v>782</v>
      </c>
      <c r="I321" s="10">
        <v>0.039603960396039604</v>
      </c>
      <c r="J321" s="36" t="s">
        <v>1472</v>
      </c>
    </row>
    <row r="322" spans="2:10" ht="12.75">
      <c r="B322" s="34" t="s">
        <v>684</v>
      </c>
      <c r="C322" s="68" t="s">
        <v>162</v>
      </c>
      <c r="D322" s="45" t="s">
        <v>1473</v>
      </c>
      <c r="E322" s="35" t="s">
        <v>821</v>
      </c>
      <c r="F322" s="35" t="s">
        <v>808</v>
      </c>
      <c r="G322" s="10">
        <v>0.23076923076923078</v>
      </c>
      <c r="H322" s="35" t="s">
        <v>796</v>
      </c>
      <c r="I322" s="10">
        <v>0.038461538461538464</v>
      </c>
      <c r="J322" s="36" t="s">
        <v>1248</v>
      </c>
    </row>
    <row r="323" spans="2:10" ht="12.75">
      <c r="B323" s="34" t="s">
        <v>684</v>
      </c>
      <c r="C323" s="68" t="s">
        <v>163</v>
      </c>
      <c r="D323" s="45" t="s">
        <v>1474</v>
      </c>
      <c r="E323" s="35" t="s">
        <v>850</v>
      </c>
      <c r="F323" s="35" t="s">
        <v>819</v>
      </c>
      <c r="G323" s="10"/>
      <c r="H323" s="35" t="s">
        <v>819</v>
      </c>
      <c r="I323" s="10"/>
      <c r="J323" s="36" t="s">
        <v>819</v>
      </c>
    </row>
    <row r="324" spans="2:10" ht="12.75">
      <c r="B324" s="34" t="s">
        <v>684</v>
      </c>
      <c r="C324" s="68" t="s">
        <v>341</v>
      </c>
      <c r="D324" s="45" t="s">
        <v>1475</v>
      </c>
      <c r="E324" s="35" t="s">
        <v>991</v>
      </c>
      <c r="F324" s="35" t="s">
        <v>840</v>
      </c>
      <c r="G324" s="10">
        <v>0.28125</v>
      </c>
      <c r="H324" s="35" t="s">
        <v>728</v>
      </c>
      <c r="I324" s="10">
        <v>0.10416666666666667</v>
      </c>
      <c r="J324" s="36" t="s">
        <v>926</v>
      </c>
    </row>
    <row r="325" spans="2:10" ht="12.75">
      <c r="B325" s="34" t="s">
        <v>684</v>
      </c>
      <c r="C325" s="68" t="s">
        <v>164</v>
      </c>
      <c r="D325" s="45" t="s">
        <v>1476</v>
      </c>
      <c r="E325" s="35" t="s">
        <v>1078</v>
      </c>
      <c r="F325" s="35" t="s">
        <v>782</v>
      </c>
      <c r="G325" s="10">
        <v>0.13333333333333333</v>
      </c>
      <c r="H325" s="35" t="s">
        <v>822</v>
      </c>
      <c r="I325" s="10">
        <v>0</v>
      </c>
      <c r="J325" s="36" t="s">
        <v>1165</v>
      </c>
    </row>
    <row r="326" spans="2:10" ht="12.75">
      <c r="B326" s="34" t="s">
        <v>684</v>
      </c>
      <c r="C326" s="68" t="s">
        <v>342</v>
      </c>
      <c r="D326" s="45" t="s">
        <v>1477</v>
      </c>
      <c r="E326" s="35" t="s">
        <v>709</v>
      </c>
      <c r="F326" s="35" t="s">
        <v>796</v>
      </c>
      <c r="G326" s="10">
        <v>0.058823529411764705</v>
      </c>
      <c r="H326" s="35" t="s">
        <v>796</v>
      </c>
      <c r="I326" s="10">
        <v>0.058823529411764705</v>
      </c>
      <c r="J326" s="36" t="s">
        <v>1478</v>
      </c>
    </row>
    <row r="327" spans="2:10" ht="12.75">
      <c r="B327" s="34" t="s">
        <v>684</v>
      </c>
      <c r="C327" s="68" t="s">
        <v>343</v>
      </c>
      <c r="D327" s="45" t="s">
        <v>1199</v>
      </c>
      <c r="E327" s="35" t="s">
        <v>1479</v>
      </c>
      <c r="F327" s="35" t="s">
        <v>733</v>
      </c>
      <c r="G327" s="10">
        <v>0.11204013377926421</v>
      </c>
      <c r="H327" s="35" t="s">
        <v>925</v>
      </c>
      <c r="I327" s="10">
        <v>0.048494983277591976</v>
      </c>
      <c r="J327" s="36" t="s">
        <v>1480</v>
      </c>
    </row>
    <row r="328" spans="2:10" ht="12.75">
      <c r="B328" s="34" t="s">
        <v>684</v>
      </c>
      <c r="C328" s="68" t="s">
        <v>344</v>
      </c>
      <c r="D328" s="45" t="s">
        <v>932</v>
      </c>
      <c r="E328" s="35" t="s">
        <v>995</v>
      </c>
      <c r="F328" s="35" t="s">
        <v>719</v>
      </c>
      <c r="G328" s="10">
        <v>0.18604651162790697</v>
      </c>
      <c r="H328" s="35" t="s">
        <v>857</v>
      </c>
      <c r="I328" s="10">
        <v>0.046511627906976744</v>
      </c>
      <c r="J328" s="36" t="s">
        <v>1481</v>
      </c>
    </row>
    <row r="329" spans="2:10" ht="12.75">
      <c r="B329" s="34" t="s">
        <v>684</v>
      </c>
      <c r="C329" s="68" t="s">
        <v>345</v>
      </c>
      <c r="D329" s="45" t="s">
        <v>1482</v>
      </c>
      <c r="E329" s="35" t="s">
        <v>1098</v>
      </c>
      <c r="F329" s="35" t="s">
        <v>782</v>
      </c>
      <c r="G329" s="10">
        <v>0.09090909090909091</v>
      </c>
      <c r="H329" s="35" t="s">
        <v>782</v>
      </c>
      <c r="I329" s="10">
        <v>0.09090909090909091</v>
      </c>
      <c r="J329" s="36" t="s">
        <v>1483</v>
      </c>
    </row>
    <row r="330" spans="2:10" ht="12.75">
      <c r="B330" s="34" t="s">
        <v>684</v>
      </c>
      <c r="C330" s="68" t="s">
        <v>346</v>
      </c>
      <c r="D330" s="45" t="s">
        <v>1484</v>
      </c>
      <c r="E330" s="35" t="s">
        <v>995</v>
      </c>
      <c r="F330" s="35" t="s">
        <v>719</v>
      </c>
      <c r="G330" s="10">
        <v>0.18604651162790697</v>
      </c>
      <c r="H330" s="35" t="s">
        <v>822</v>
      </c>
      <c r="I330" s="10">
        <v>0</v>
      </c>
      <c r="J330" s="36" t="s">
        <v>1485</v>
      </c>
    </row>
    <row r="331" spans="2:10" ht="12.75">
      <c r="B331" s="34" t="s">
        <v>684</v>
      </c>
      <c r="C331" s="68" t="s">
        <v>347</v>
      </c>
      <c r="D331" s="45" t="s">
        <v>1486</v>
      </c>
      <c r="E331" s="35" t="s">
        <v>800</v>
      </c>
      <c r="F331" s="35" t="s">
        <v>796</v>
      </c>
      <c r="G331" s="10">
        <v>0.05555555555555555</v>
      </c>
      <c r="H331" s="35" t="s">
        <v>796</v>
      </c>
      <c r="I331" s="10">
        <v>0.05555555555555555</v>
      </c>
      <c r="J331" s="36" t="s">
        <v>1234</v>
      </c>
    </row>
    <row r="332" spans="2:10" ht="12.75">
      <c r="B332" s="34" t="s">
        <v>684</v>
      </c>
      <c r="C332" s="68" t="s">
        <v>348</v>
      </c>
      <c r="D332" s="45" t="s">
        <v>1487</v>
      </c>
      <c r="E332" s="35" t="s">
        <v>833</v>
      </c>
      <c r="F332" s="35" t="s">
        <v>748</v>
      </c>
      <c r="G332" s="10">
        <v>0.20689655172413793</v>
      </c>
      <c r="H332" s="35" t="s">
        <v>822</v>
      </c>
      <c r="I332" s="10">
        <v>0</v>
      </c>
      <c r="J332" s="36" t="s">
        <v>875</v>
      </c>
    </row>
    <row r="333" spans="2:10" ht="12.75">
      <c r="B333" s="34" t="s">
        <v>684</v>
      </c>
      <c r="C333" s="68" t="s">
        <v>349</v>
      </c>
      <c r="D333" s="45" t="s">
        <v>1488</v>
      </c>
      <c r="E333" s="35" t="s">
        <v>850</v>
      </c>
      <c r="F333" s="35" t="s">
        <v>819</v>
      </c>
      <c r="G333" s="10"/>
      <c r="H333" s="35" t="s">
        <v>819</v>
      </c>
      <c r="I333" s="10"/>
      <c r="J333" s="36" t="s">
        <v>819</v>
      </c>
    </row>
    <row r="334" spans="2:10" ht="12.75">
      <c r="B334" s="34" t="s">
        <v>684</v>
      </c>
      <c r="C334" s="68" t="s">
        <v>350</v>
      </c>
      <c r="D334" s="45" t="s">
        <v>1489</v>
      </c>
      <c r="E334" s="35" t="s">
        <v>743</v>
      </c>
      <c r="F334" s="35" t="s">
        <v>847</v>
      </c>
      <c r="G334" s="10">
        <v>0.38235294117647056</v>
      </c>
      <c r="H334" s="35" t="s">
        <v>822</v>
      </c>
      <c r="I334" s="10">
        <v>0</v>
      </c>
      <c r="J334" s="36" t="s">
        <v>1490</v>
      </c>
    </row>
    <row r="335" spans="2:10" ht="12.75">
      <c r="B335" s="34" t="s">
        <v>684</v>
      </c>
      <c r="C335" s="68" t="s">
        <v>351</v>
      </c>
      <c r="D335" s="45" t="s">
        <v>1491</v>
      </c>
      <c r="E335" s="35" t="s">
        <v>914</v>
      </c>
      <c r="F335" s="35" t="s">
        <v>800</v>
      </c>
      <c r="G335" s="10">
        <v>0.2903225806451613</v>
      </c>
      <c r="H335" s="35" t="s">
        <v>850</v>
      </c>
      <c r="I335" s="10">
        <v>0.08064516129032258</v>
      </c>
      <c r="J335" s="36" t="s">
        <v>739</v>
      </c>
    </row>
    <row r="336" spans="2:10" ht="12.75">
      <c r="B336" s="34" t="s">
        <v>684</v>
      </c>
      <c r="C336" s="68" t="s">
        <v>352</v>
      </c>
      <c r="D336" s="45" t="s">
        <v>1492</v>
      </c>
      <c r="E336" s="35" t="s">
        <v>713</v>
      </c>
      <c r="F336" s="35" t="s">
        <v>719</v>
      </c>
      <c r="G336" s="10">
        <v>0.08695652173913043</v>
      </c>
      <c r="H336" s="35" t="s">
        <v>714</v>
      </c>
      <c r="I336" s="10">
        <v>0.07608695652173914</v>
      </c>
      <c r="J336" s="36" t="s">
        <v>1493</v>
      </c>
    </row>
    <row r="337" spans="2:10" ht="12.75">
      <c r="B337" s="34" t="s">
        <v>684</v>
      </c>
      <c r="C337" s="68" t="s">
        <v>353</v>
      </c>
      <c r="D337" s="45" t="s">
        <v>1494</v>
      </c>
      <c r="E337" s="35" t="s">
        <v>1178</v>
      </c>
      <c r="F337" s="35" t="s">
        <v>1002</v>
      </c>
      <c r="G337" s="10">
        <v>0.12195121951219512</v>
      </c>
      <c r="H337" s="35" t="s">
        <v>904</v>
      </c>
      <c r="I337" s="10">
        <v>0.07804878048780488</v>
      </c>
      <c r="J337" s="36" t="s">
        <v>1495</v>
      </c>
    </row>
    <row r="338" spans="2:10" ht="12.75">
      <c r="B338" s="34" t="s">
        <v>684</v>
      </c>
      <c r="C338" s="68" t="s">
        <v>354</v>
      </c>
      <c r="D338" s="45" t="s">
        <v>1496</v>
      </c>
      <c r="E338" s="35" t="s">
        <v>738</v>
      </c>
      <c r="F338" s="35" t="s">
        <v>819</v>
      </c>
      <c r="G338" s="10"/>
      <c r="H338" s="35" t="s">
        <v>819</v>
      </c>
      <c r="I338" s="10"/>
      <c r="J338" s="36" t="s">
        <v>819</v>
      </c>
    </row>
    <row r="339" spans="2:10" ht="12.75">
      <c r="B339" s="34" t="s">
        <v>684</v>
      </c>
      <c r="C339" s="68" t="s">
        <v>355</v>
      </c>
      <c r="D339" s="45" t="s">
        <v>849</v>
      </c>
      <c r="E339" s="35" t="s">
        <v>1497</v>
      </c>
      <c r="F339" s="35" t="s">
        <v>714</v>
      </c>
      <c r="G339" s="10">
        <v>0.08641975308641975</v>
      </c>
      <c r="H339" s="35" t="s">
        <v>729</v>
      </c>
      <c r="I339" s="10">
        <v>0.1728395061728395</v>
      </c>
      <c r="J339" s="36" t="s">
        <v>1498</v>
      </c>
    </row>
    <row r="340" spans="2:10" ht="12.75">
      <c r="B340" s="34" t="s">
        <v>684</v>
      </c>
      <c r="C340" s="68" t="s">
        <v>356</v>
      </c>
      <c r="D340" s="45" t="s">
        <v>1499</v>
      </c>
      <c r="E340" s="35" t="s">
        <v>1078</v>
      </c>
      <c r="F340" s="35" t="s">
        <v>850</v>
      </c>
      <c r="G340" s="10">
        <v>0.16666666666666666</v>
      </c>
      <c r="H340" s="35" t="s">
        <v>796</v>
      </c>
      <c r="I340" s="10">
        <v>0.03333333333333333</v>
      </c>
      <c r="J340" s="36" t="s">
        <v>1500</v>
      </c>
    </row>
    <row r="341" spans="2:10" ht="12.75">
      <c r="B341" s="34" t="s">
        <v>684</v>
      </c>
      <c r="C341" s="68" t="s">
        <v>357</v>
      </c>
      <c r="D341" s="45" t="s">
        <v>1501</v>
      </c>
      <c r="E341" s="35" t="s">
        <v>904</v>
      </c>
      <c r="F341" s="35" t="s">
        <v>857</v>
      </c>
      <c r="G341" s="10">
        <v>0.125</v>
      </c>
      <c r="H341" s="35" t="s">
        <v>822</v>
      </c>
      <c r="I341" s="10">
        <v>0</v>
      </c>
      <c r="J341" s="36" t="s">
        <v>1502</v>
      </c>
    </row>
    <row r="342" spans="2:10" ht="12.75">
      <c r="B342" s="34" t="s">
        <v>684</v>
      </c>
      <c r="C342" s="68" t="s">
        <v>358</v>
      </c>
      <c r="D342" s="45" t="s">
        <v>839</v>
      </c>
      <c r="E342" s="35" t="s">
        <v>729</v>
      </c>
      <c r="F342" s="35" t="s">
        <v>819</v>
      </c>
      <c r="G342" s="10"/>
      <c r="H342" s="35" t="s">
        <v>819</v>
      </c>
      <c r="I342" s="10"/>
      <c r="J342" s="36" t="s">
        <v>819</v>
      </c>
    </row>
    <row r="343" spans="2:10" ht="12.75">
      <c r="B343" s="34" t="s">
        <v>684</v>
      </c>
      <c r="C343" s="68" t="s">
        <v>359</v>
      </c>
      <c r="D343" s="45" t="s">
        <v>1503</v>
      </c>
      <c r="E343" s="35" t="s">
        <v>850</v>
      </c>
      <c r="F343" s="35" t="s">
        <v>819</v>
      </c>
      <c r="G343" s="10"/>
      <c r="H343" s="35" t="s">
        <v>819</v>
      </c>
      <c r="I343" s="10"/>
      <c r="J343" s="36" t="s">
        <v>819</v>
      </c>
    </row>
    <row r="344" spans="2:10" ht="12.75">
      <c r="B344" s="34" t="s">
        <v>684</v>
      </c>
      <c r="C344" s="68" t="s">
        <v>360</v>
      </c>
      <c r="D344" s="45" t="s">
        <v>1504</v>
      </c>
      <c r="E344" s="35" t="s">
        <v>850</v>
      </c>
      <c r="F344" s="35" t="s">
        <v>819</v>
      </c>
      <c r="G344" s="10"/>
      <c r="H344" s="35" t="s">
        <v>819</v>
      </c>
      <c r="I344" s="10"/>
      <c r="J344" s="36" t="s">
        <v>819</v>
      </c>
    </row>
    <row r="345" spans="2:10" ht="12.75">
      <c r="B345" s="34" t="s">
        <v>684</v>
      </c>
      <c r="C345" s="68" t="s">
        <v>361</v>
      </c>
      <c r="D345" s="45" t="s">
        <v>1505</v>
      </c>
      <c r="E345" s="35" t="s">
        <v>782</v>
      </c>
      <c r="F345" s="35" t="s">
        <v>819</v>
      </c>
      <c r="G345" s="10"/>
      <c r="H345" s="35" t="s">
        <v>819</v>
      </c>
      <c r="I345" s="10"/>
      <c r="J345" s="36" t="s">
        <v>819</v>
      </c>
    </row>
    <row r="346" spans="2:10" ht="12.75">
      <c r="B346" s="34" t="s">
        <v>684</v>
      </c>
      <c r="C346" s="68" t="s">
        <v>362</v>
      </c>
      <c r="D346" s="45" t="s">
        <v>1506</v>
      </c>
      <c r="E346" s="35" t="s">
        <v>782</v>
      </c>
      <c r="F346" s="35" t="s">
        <v>819</v>
      </c>
      <c r="G346" s="10"/>
      <c r="H346" s="35" t="s">
        <v>819</v>
      </c>
      <c r="I346" s="10"/>
      <c r="J346" s="36" t="s">
        <v>819</v>
      </c>
    </row>
    <row r="347" spans="2:10" ht="12.75">
      <c r="B347" s="34" t="s">
        <v>684</v>
      </c>
      <c r="C347" s="68" t="s">
        <v>363</v>
      </c>
      <c r="D347" s="45" t="s">
        <v>1507</v>
      </c>
      <c r="E347" s="35" t="s">
        <v>724</v>
      </c>
      <c r="F347" s="35" t="s">
        <v>738</v>
      </c>
      <c r="G347" s="10">
        <v>0.3333333333333333</v>
      </c>
      <c r="H347" s="35" t="s">
        <v>796</v>
      </c>
      <c r="I347" s="10">
        <v>0.1111111111111111</v>
      </c>
      <c r="J347" s="36" t="s">
        <v>1054</v>
      </c>
    </row>
    <row r="348" spans="2:10" ht="12.75">
      <c r="B348" s="34" t="s">
        <v>684</v>
      </c>
      <c r="C348" s="68" t="s">
        <v>364</v>
      </c>
      <c r="D348" s="45" t="s">
        <v>1508</v>
      </c>
      <c r="E348" s="35" t="s">
        <v>724</v>
      </c>
      <c r="F348" s="35" t="s">
        <v>819</v>
      </c>
      <c r="G348" s="10"/>
      <c r="H348" s="35" t="s">
        <v>819</v>
      </c>
      <c r="I348" s="10"/>
      <c r="J348" s="36" t="s">
        <v>819</v>
      </c>
    </row>
    <row r="349" spans="2:10" ht="12.75">
      <c r="B349" s="34" t="s">
        <v>684</v>
      </c>
      <c r="C349" s="68" t="s">
        <v>365</v>
      </c>
      <c r="D349" s="45" t="s">
        <v>1509</v>
      </c>
      <c r="E349" s="35" t="s">
        <v>748</v>
      </c>
      <c r="F349" s="35" t="s">
        <v>819</v>
      </c>
      <c r="G349" s="10"/>
      <c r="H349" s="35" t="s">
        <v>819</v>
      </c>
      <c r="I349" s="10"/>
      <c r="J349" s="36" t="s">
        <v>819</v>
      </c>
    </row>
    <row r="350" spans="2:10" ht="12.75">
      <c r="B350" s="34" t="s">
        <v>684</v>
      </c>
      <c r="C350" s="68" t="s">
        <v>366</v>
      </c>
      <c r="D350" s="45" t="s">
        <v>1510</v>
      </c>
      <c r="E350" s="35" t="s">
        <v>840</v>
      </c>
      <c r="F350" s="35" t="s">
        <v>714</v>
      </c>
      <c r="G350" s="10">
        <v>0.25925925925925924</v>
      </c>
      <c r="H350" s="35" t="s">
        <v>796</v>
      </c>
      <c r="I350" s="10">
        <v>0.037037037037037035</v>
      </c>
      <c r="J350" s="36" t="s">
        <v>911</v>
      </c>
    </row>
    <row r="351" spans="2:10" ht="12.75">
      <c r="B351" s="34" t="s">
        <v>684</v>
      </c>
      <c r="C351" s="68" t="s">
        <v>367</v>
      </c>
      <c r="D351" s="45" t="s">
        <v>1511</v>
      </c>
      <c r="E351" s="35" t="s">
        <v>808</v>
      </c>
      <c r="F351" s="35" t="s">
        <v>819</v>
      </c>
      <c r="G351" s="10"/>
      <c r="H351" s="35" t="s">
        <v>819</v>
      </c>
      <c r="I351" s="10"/>
      <c r="J351" s="36" t="s">
        <v>819</v>
      </c>
    </row>
    <row r="352" spans="2:10" ht="12.75">
      <c r="B352" s="34" t="s">
        <v>684</v>
      </c>
      <c r="C352" s="68" t="s">
        <v>368</v>
      </c>
      <c r="D352" s="45" t="s">
        <v>1512</v>
      </c>
      <c r="E352" s="35" t="s">
        <v>850</v>
      </c>
      <c r="F352" s="35" t="s">
        <v>819</v>
      </c>
      <c r="G352" s="10"/>
      <c r="H352" s="35" t="s">
        <v>819</v>
      </c>
      <c r="I352" s="10"/>
      <c r="J352" s="36" t="s">
        <v>819</v>
      </c>
    </row>
    <row r="353" spans="2:10" ht="12.75">
      <c r="B353" s="34" t="s">
        <v>684</v>
      </c>
      <c r="C353" s="68" t="s">
        <v>369</v>
      </c>
      <c r="D353" s="45" t="s">
        <v>1491</v>
      </c>
      <c r="E353" s="35" t="s">
        <v>1289</v>
      </c>
      <c r="F353" s="35" t="s">
        <v>782</v>
      </c>
      <c r="G353" s="10">
        <v>0.056338028169014086</v>
      </c>
      <c r="H353" s="35" t="s">
        <v>796</v>
      </c>
      <c r="I353" s="10">
        <v>0.014084507042253521</v>
      </c>
      <c r="J353" s="36" t="s">
        <v>1513</v>
      </c>
    </row>
    <row r="354" spans="2:10" ht="12.75">
      <c r="B354" s="34" t="s">
        <v>684</v>
      </c>
      <c r="C354" s="68" t="s">
        <v>370</v>
      </c>
      <c r="D354" s="45" t="s">
        <v>1514</v>
      </c>
      <c r="E354" s="35" t="s">
        <v>770</v>
      </c>
      <c r="F354" s="35" t="s">
        <v>782</v>
      </c>
      <c r="G354" s="10">
        <v>0.11428571428571428</v>
      </c>
      <c r="H354" s="35" t="s">
        <v>796</v>
      </c>
      <c r="I354" s="10">
        <v>0.02857142857142857</v>
      </c>
      <c r="J354" s="36" t="s">
        <v>1075</v>
      </c>
    </row>
    <row r="355" spans="2:10" ht="12.75">
      <c r="B355" s="34" t="s">
        <v>684</v>
      </c>
      <c r="C355" s="68" t="s">
        <v>371</v>
      </c>
      <c r="D355" s="45" t="s">
        <v>895</v>
      </c>
      <c r="E355" s="35" t="s">
        <v>714</v>
      </c>
      <c r="F355" s="35" t="s">
        <v>819</v>
      </c>
      <c r="G355" s="10"/>
      <c r="H355" s="35" t="s">
        <v>819</v>
      </c>
      <c r="I355" s="10"/>
      <c r="J355" s="36" t="s">
        <v>819</v>
      </c>
    </row>
    <row r="356" spans="2:10" ht="12.75">
      <c r="B356" s="34" t="s">
        <v>684</v>
      </c>
      <c r="C356" s="68" t="s">
        <v>372</v>
      </c>
      <c r="D356" s="45" t="s">
        <v>1515</v>
      </c>
      <c r="E356" s="35" t="s">
        <v>738</v>
      </c>
      <c r="F356" s="35" t="s">
        <v>819</v>
      </c>
      <c r="G356" s="10"/>
      <c r="H356" s="35" t="s">
        <v>819</v>
      </c>
      <c r="I356" s="10"/>
      <c r="J356" s="36" t="s">
        <v>819</v>
      </c>
    </row>
    <row r="357" spans="2:10" ht="12.75">
      <c r="B357" s="34" t="s">
        <v>684</v>
      </c>
      <c r="C357" s="68" t="s">
        <v>373</v>
      </c>
      <c r="D357" s="45" t="s">
        <v>1516</v>
      </c>
      <c r="E357" s="35" t="s">
        <v>847</v>
      </c>
      <c r="F357" s="35" t="s">
        <v>822</v>
      </c>
      <c r="G357" s="10">
        <v>0</v>
      </c>
      <c r="H357" s="35" t="s">
        <v>822</v>
      </c>
      <c r="I357" s="10">
        <v>0</v>
      </c>
      <c r="J357" s="36" t="s">
        <v>1517</v>
      </c>
    </row>
    <row r="358" spans="2:10" ht="12.75">
      <c r="B358" s="34" t="s">
        <v>684</v>
      </c>
      <c r="C358" s="68" t="s">
        <v>374</v>
      </c>
      <c r="D358" s="45" t="s">
        <v>1518</v>
      </c>
      <c r="E358" s="35" t="s">
        <v>724</v>
      </c>
      <c r="F358" s="35" t="s">
        <v>822</v>
      </c>
      <c r="G358" s="10">
        <v>0</v>
      </c>
      <c r="H358" s="35" t="s">
        <v>822</v>
      </c>
      <c r="I358" s="10">
        <v>0</v>
      </c>
      <c r="J358" s="36" t="s">
        <v>885</v>
      </c>
    </row>
    <row r="359" spans="2:10" ht="12.75">
      <c r="B359" s="34" t="s">
        <v>684</v>
      </c>
      <c r="C359" s="68" t="s">
        <v>375</v>
      </c>
      <c r="D359" s="45" t="s">
        <v>1519</v>
      </c>
      <c r="E359" s="35" t="s">
        <v>1520</v>
      </c>
      <c r="F359" s="35" t="s">
        <v>771</v>
      </c>
      <c r="G359" s="10">
        <v>0.10185185185185185</v>
      </c>
      <c r="H359" s="35" t="s">
        <v>719</v>
      </c>
      <c r="I359" s="10">
        <v>0.07407407407407407</v>
      </c>
      <c r="J359" s="36" t="s">
        <v>1296</v>
      </c>
    </row>
    <row r="360" spans="2:10" ht="12.75">
      <c r="B360" s="34" t="s">
        <v>684</v>
      </c>
      <c r="C360" s="68" t="s">
        <v>376</v>
      </c>
      <c r="D360" s="45" t="s">
        <v>1521</v>
      </c>
      <c r="E360" s="35" t="s">
        <v>857</v>
      </c>
      <c r="F360" s="35" t="s">
        <v>819</v>
      </c>
      <c r="G360" s="10"/>
      <c r="H360" s="35" t="s">
        <v>819</v>
      </c>
      <c r="I360" s="10"/>
      <c r="J360" s="36" t="s">
        <v>819</v>
      </c>
    </row>
    <row r="361" spans="2:10" ht="12.75">
      <c r="B361" s="34" t="s">
        <v>684</v>
      </c>
      <c r="C361" s="68" t="s">
        <v>377</v>
      </c>
      <c r="D361" s="45" t="s">
        <v>1522</v>
      </c>
      <c r="E361" s="35" t="s">
        <v>808</v>
      </c>
      <c r="F361" s="35" t="s">
        <v>819</v>
      </c>
      <c r="G361" s="10"/>
      <c r="H361" s="35" t="s">
        <v>819</v>
      </c>
      <c r="I361" s="10"/>
      <c r="J361" s="36" t="s">
        <v>819</v>
      </c>
    </row>
    <row r="362" spans="2:10" ht="12.75">
      <c r="B362" s="34" t="s">
        <v>684</v>
      </c>
      <c r="C362" s="68" t="s">
        <v>378</v>
      </c>
      <c r="D362" s="45" t="s">
        <v>1064</v>
      </c>
      <c r="E362" s="35" t="s">
        <v>952</v>
      </c>
      <c r="F362" s="35" t="s">
        <v>738</v>
      </c>
      <c r="G362" s="10">
        <v>0.08333333333333333</v>
      </c>
      <c r="H362" s="35" t="s">
        <v>782</v>
      </c>
      <c r="I362" s="10">
        <v>0.1111111111111111</v>
      </c>
      <c r="J362" s="36" t="s">
        <v>1523</v>
      </c>
    </row>
    <row r="363" spans="2:10" ht="12.75">
      <c r="B363" s="34" t="s">
        <v>684</v>
      </c>
      <c r="C363" s="68" t="s">
        <v>379</v>
      </c>
      <c r="D363" s="45" t="s">
        <v>1524</v>
      </c>
      <c r="E363" s="35" t="s">
        <v>1155</v>
      </c>
      <c r="F363" s="35" t="s">
        <v>748</v>
      </c>
      <c r="G363" s="10">
        <v>0.19672131147540983</v>
      </c>
      <c r="H363" s="35" t="s">
        <v>796</v>
      </c>
      <c r="I363" s="10">
        <v>0.01639344262295082</v>
      </c>
      <c r="J363" s="36" t="s">
        <v>908</v>
      </c>
    </row>
    <row r="364" spans="2:10" ht="12.75">
      <c r="B364" s="34" t="s">
        <v>684</v>
      </c>
      <c r="C364" s="68" t="s">
        <v>380</v>
      </c>
      <c r="D364" s="45" t="s">
        <v>1525</v>
      </c>
      <c r="E364" s="35" t="s">
        <v>729</v>
      </c>
      <c r="F364" s="35" t="s">
        <v>796</v>
      </c>
      <c r="G364" s="10">
        <v>0.07142857142857142</v>
      </c>
      <c r="H364" s="35" t="s">
        <v>796</v>
      </c>
      <c r="I364" s="10">
        <v>0.07142857142857142</v>
      </c>
      <c r="J364" s="36" t="s">
        <v>943</v>
      </c>
    </row>
    <row r="365" spans="2:10" ht="12.75">
      <c r="B365" s="34" t="s">
        <v>684</v>
      </c>
      <c r="C365" s="68" t="s">
        <v>381</v>
      </c>
      <c r="D365" s="45" t="s">
        <v>1526</v>
      </c>
      <c r="E365" s="35" t="s">
        <v>998</v>
      </c>
      <c r="F365" s="35" t="s">
        <v>857</v>
      </c>
      <c r="G365" s="10">
        <v>0.13333333333333333</v>
      </c>
      <c r="H365" s="35" t="s">
        <v>822</v>
      </c>
      <c r="I365" s="10">
        <v>0</v>
      </c>
      <c r="J365" s="36" t="s">
        <v>1069</v>
      </c>
    </row>
    <row r="366" spans="2:10" ht="12.75">
      <c r="B366" s="34" t="s">
        <v>684</v>
      </c>
      <c r="C366" s="68" t="s">
        <v>382</v>
      </c>
      <c r="D366" s="45" t="s">
        <v>1527</v>
      </c>
      <c r="E366" s="35" t="s">
        <v>893</v>
      </c>
      <c r="F366" s="35" t="s">
        <v>857</v>
      </c>
      <c r="G366" s="10">
        <v>0.0625</v>
      </c>
      <c r="H366" s="35" t="s">
        <v>738</v>
      </c>
      <c r="I366" s="10">
        <v>0.09375</v>
      </c>
      <c r="J366" s="36" t="s">
        <v>1148</v>
      </c>
    </row>
    <row r="367" spans="2:10" ht="12.75">
      <c r="B367" s="34" t="s">
        <v>684</v>
      </c>
      <c r="C367" s="68" t="s">
        <v>383</v>
      </c>
      <c r="D367" s="45" t="s">
        <v>1528</v>
      </c>
      <c r="E367" s="35" t="s">
        <v>893</v>
      </c>
      <c r="F367" s="35" t="s">
        <v>857</v>
      </c>
      <c r="G367" s="10">
        <v>0.0625</v>
      </c>
      <c r="H367" s="35" t="s">
        <v>857</v>
      </c>
      <c r="I367" s="10">
        <v>0.0625</v>
      </c>
      <c r="J367" s="36" t="s">
        <v>978</v>
      </c>
    </row>
    <row r="368" spans="2:10" ht="12.75">
      <c r="B368" s="34" t="s">
        <v>684</v>
      </c>
      <c r="C368" s="68" t="s">
        <v>384</v>
      </c>
      <c r="D368" s="45" t="s">
        <v>1529</v>
      </c>
      <c r="E368" s="35" t="s">
        <v>995</v>
      </c>
      <c r="F368" s="35" t="s">
        <v>808</v>
      </c>
      <c r="G368" s="10">
        <v>0.13953488372093023</v>
      </c>
      <c r="H368" s="35" t="s">
        <v>857</v>
      </c>
      <c r="I368" s="10">
        <v>0.046511627906976744</v>
      </c>
      <c r="J368" s="36" t="s">
        <v>701</v>
      </c>
    </row>
    <row r="369" spans="2:10" ht="12.75">
      <c r="B369" s="34" t="s">
        <v>684</v>
      </c>
      <c r="C369" s="68" t="s">
        <v>385</v>
      </c>
      <c r="D369" s="45" t="s">
        <v>1530</v>
      </c>
      <c r="E369" s="35" t="s">
        <v>718</v>
      </c>
      <c r="F369" s="35" t="s">
        <v>738</v>
      </c>
      <c r="G369" s="10">
        <v>0.07692307692307693</v>
      </c>
      <c r="H369" s="35" t="s">
        <v>796</v>
      </c>
      <c r="I369" s="10">
        <v>0.02564102564102564</v>
      </c>
      <c r="J369" s="36" t="s">
        <v>1024</v>
      </c>
    </row>
    <row r="370" spans="2:10" ht="12.75">
      <c r="B370" s="34" t="s">
        <v>684</v>
      </c>
      <c r="C370" s="68" t="s">
        <v>386</v>
      </c>
      <c r="D370" s="45" t="s">
        <v>1531</v>
      </c>
      <c r="E370" s="35" t="s">
        <v>738</v>
      </c>
      <c r="F370" s="35" t="s">
        <v>819</v>
      </c>
      <c r="G370" s="10"/>
      <c r="H370" s="35" t="s">
        <v>819</v>
      </c>
      <c r="I370" s="10"/>
      <c r="J370" s="36" t="s">
        <v>819</v>
      </c>
    </row>
    <row r="371" spans="2:10" ht="12.75">
      <c r="B371" s="34" t="s">
        <v>684</v>
      </c>
      <c r="C371" s="68" t="s">
        <v>387</v>
      </c>
      <c r="D371" s="45" t="s">
        <v>1532</v>
      </c>
      <c r="E371" s="35" t="s">
        <v>714</v>
      </c>
      <c r="F371" s="35" t="s">
        <v>819</v>
      </c>
      <c r="G371" s="10"/>
      <c r="H371" s="35" t="s">
        <v>819</v>
      </c>
      <c r="I371" s="10"/>
      <c r="J371" s="36" t="s">
        <v>819</v>
      </c>
    </row>
    <row r="372" spans="2:10" ht="12.75">
      <c r="B372" s="34" t="s">
        <v>684</v>
      </c>
      <c r="C372" s="68" t="s">
        <v>388</v>
      </c>
      <c r="D372" s="45" t="s">
        <v>1533</v>
      </c>
      <c r="E372" s="35" t="s">
        <v>869</v>
      </c>
      <c r="F372" s="35" t="s">
        <v>850</v>
      </c>
      <c r="G372" s="10">
        <v>0.16129032258064516</v>
      </c>
      <c r="H372" s="35" t="s">
        <v>857</v>
      </c>
      <c r="I372" s="10">
        <v>0.06451612903225806</v>
      </c>
      <c r="J372" s="36" t="s">
        <v>1020</v>
      </c>
    </row>
    <row r="373" spans="2:10" ht="12.75">
      <c r="B373" s="34" t="s">
        <v>684</v>
      </c>
      <c r="C373" s="68" t="s">
        <v>389</v>
      </c>
      <c r="D373" s="45" t="s">
        <v>1534</v>
      </c>
      <c r="E373" s="35" t="s">
        <v>850</v>
      </c>
      <c r="F373" s="35" t="s">
        <v>819</v>
      </c>
      <c r="G373" s="10"/>
      <c r="H373" s="35" t="s">
        <v>819</v>
      </c>
      <c r="I373" s="10"/>
      <c r="J373" s="36" t="s">
        <v>819</v>
      </c>
    </row>
    <row r="374" spans="2:10" ht="12.75">
      <c r="B374" s="34" t="s">
        <v>684</v>
      </c>
      <c r="C374" s="68" t="s">
        <v>390</v>
      </c>
      <c r="D374" s="45" t="s">
        <v>1177</v>
      </c>
      <c r="E374" s="35" t="s">
        <v>724</v>
      </c>
      <c r="F374" s="35" t="s">
        <v>819</v>
      </c>
      <c r="G374" s="10"/>
      <c r="H374" s="35" t="s">
        <v>819</v>
      </c>
      <c r="I374" s="10"/>
      <c r="J374" s="36" t="s">
        <v>819</v>
      </c>
    </row>
    <row r="375" spans="2:10" ht="12.75">
      <c r="B375" s="34" t="s">
        <v>684</v>
      </c>
      <c r="C375" s="68" t="s">
        <v>391</v>
      </c>
      <c r="D375" s="45" t="s">
        <v>1535</v>
      </c>
      <c r="E375" s="35" t="s">
        <v>782</v>
      </c>
      <c r="F375" s="35" t="s">
        <v>819</v>
      </c>
      <c r="G375" s="10"/>
      <c r="H375" s="35" t="s">
        <v>819</v>
      </c>
      <c r="I375" s="10"/>
      <c r="J375" s="36" t="s">
        <v>819</v>
      </c>
    </row>
    <row r="376" spans="2:10" ht="12.75">
      <c r="B376" s="34" t="s">
        <v>684</v>
      </c>
      <c r="C376" s="68" t="s">
        <v>392</v>
      </c>
      <c r="D376" s="45" t="s">
        <v>1536</v>
      </c>
      <c r="E376" s="35" t="s">
        <v>728</v>
      </c>
      <c r="F376" s="35" t="s">
        <v>822</v>
      </c>
      <c r="G376" s="10">
        <v>0</v>
      </c>
      <c r="H376" s="35" t="s">
        <v>857</v>
      </c>
      <c r="I376" s="10">
        <v>0.2</v>
      </c>
      <c r="J376" s="36" t="s">
        <v>1537</v>
      </c>
    </row>
    <row r="377" spans="2:10" ht="12.75">
      <c r="B377" s="34" t="s">
        <v>684</v>
      </c>
      <c r="C377" s="68" t="s">
        <v>393</v>
      </c>
      <c r="D377" s="45" t="s">
        <v>1538</v>
      </c>
      <c r="E377" s="35" t="s">
        <v>850</v>
      </c>
      <c r="F377" s="35" t="s">
        <v>819</v>
      </c>
      <c r="G377" s="10"/>
      <c r="H377" s="35" t="s">
        <v>819</v>
      </c>
      <c r="I377" s="10"/>
      <c r="J377" s="36" t="s">
        <v>819</v>
      </c>
    </row>
    <row r="378" spans="2:10" ht="12.75">
      <c r="B378" s="34" t="s">
        <v>684</v>
      </c>
      <c r="C378" s="68" t="s">
        <v>394</v>
      </c>
      <c r="D378" s="45" t="s">
        <v>1539</v>
      </c>
      <c r="E378" s="35" t="s">
        <v>782</v>
      </c>
      <c r="F378" s="35" t="s">
        <v>819</v>
      </c>
      <c r="G378" s="10"/>
      <c r="H378" s="35" t="s">
        <v>819</v>
      </c>
      <c r="I378" s="10"/>
      <c r="J378" s="36" t="s">
        <v>819</v>
      </c>
    </row>
    <row r="379" spans="2:10" ht="12.75">
      <c r="B379" s="34" t="s">
        <v>684</v>
      </c>
      <c r="C379" s="68" t="s">
        <v>395</v>
      </c>
      <c r="D379" s="45" t="s">
        <v>1540</v>
      </c>
      <c r="E379" s="35" t="s">
        <v>748</v>
      </c>
      <c r="F379" s="35" t="s">
        <v>819</v>
      </c>
      <c r="G379" s="10"/>
      <c r="H379" s="35" t="s">
        <v>819</v>
      </c>
      <c r="I379" s="10"/>
      <c r="J379" s="36" t="s">
        <v>819</v>
      </c>
    </row>
    <row r="380" spans="2:10" ht="12.75">
      <c r="B380" s="34" t="s">
        <v>684</v>
      </c>
      <c r="C380" s="68" t="s">
        <v>396</v>
      </c>
      <c r="D380" s="45" t="s">
        <v>1541</v>
      </c>
      <c r="E380" s="35" t="s">
        <v>719</v>
      </c>
      <c r="F380" s="35" t="s">
        <v>819</v>
      </c>
      <c r="G380" s="10"/>
      <c r="H380" s="35" t="s">
        <v>819</v>
      </c>
      <c r="I380" s="10"/>
      <c r="J380" s="36" t="s">
        <v>819</v>
      </c>
    </row>
    <row r="381" spans="2:10" ht="12.75">
      <c r="B381" s="34" t="s">
        <v>684</v>
      </c>
      <c r="C381" s="68" t="s">
        <v>397</v>
      </c>
      <c r="D381" s="45" t="s">
        <v>1542</v>
      </c>
      <c r="E381" s="35" t="s">
        <v>782</v>
      </c>
      <c r="F381" s="35" t="s">
        <v>819</v>
      </c>
      <c r="G381" s="10"/>
      <c r="H381" s="35" t="s">
        <v>819</v>
      </c>
      <c r="I381" s="10"/>
      <c r="J381" s="36" t="s">
        <v>819</v>
      </c>
    </row>
    <row r="382" spans="2:10" ht="12.75">
      <c r="B382" s="34" t="s">
        <v>684</v>
      </c>
      <c r="C382" s="68" t="s">
        <v>398</v>
      </c>
      <c r="D382" s="45" t="s">
        <v>1543</v>
      </c>
      <c r="E382" s="35" t="s">
        <v>850</v>
      </c>
      <c r="F382" s="35" t="s">
        <v>819</v>
      </c>
      <c r="G382" s="10"/>
      <c r="H382" s="35" t="s">
        <v>819</v>
      </c>
      <c r="I382" s="10"/>
      <c r="J382" s="36" t="s">
        <v>819</v>
      </c>
    </row>
    <row r="383" spans="2:10" ht="12.75">
      <c r="B383" s="34" t="s">
        <v>684</v>
      </c>
      <c r="C383" s="68" t="s">
        <v>399</v>
      </c>
      <c r="D383" s="45" t="s">
        <v>1544</v>
      </c>
      <c r="E383" s="35" t="s">
        <v>806</v>
      </c>
      <c r="F383" s="35" t="s">
        <v>850</v>
      </c>
      <c r="G383" s="10">
        <v>0.15151515151515152</v>
      </c>
      <c r="H383" s="35" t="s">
        <v>738</v>
      </c>
      <c r="I383" s="10">
        <v>0.09090909090909091</v>
      </c>
      <c r="J383" s="36" t="s">
        <v>1545</v>
      </c>
    </row>
    <row r="384" spans="2:10" ht="12.75">
      <c r="B384" s="34" t="s">
        <v>684</v>
      </c>
      <c r="C384" s="68" t="s">
        <v>400</v>
      </c>
      <c r="D384" s="45" t="s">
        <v>1546</v>
      </c>
      <c r="E384" s="35" t="s">
        <v>806</v>
      </c>
      <c r="F384" s="35" t="s">
        <v>850</v>
      </c>
      <c r="G384" s="10">
        <v>0.15151515151515152</v>
      </c>
      <c r="H384" s="35" t="s">
        <v>822</v>
      </c>
      <c r="I384" s="10">
        <v>0</v>
      </c>
      <c r="J384" s="36" t="s">
        <v>1438</v>
      </c>
    </row>
    <row r="385" spans="2:10" ht="12.75">
      <c r="B385" s="34" t="s">
        <v>684</v>
      </c>
      <c r="C385" s="68" t="s">
        <v>401</v>
      </c>
      <c r="D385" s="45" t="s">
        <v>1547</v>
      </c>
      <c r="E385" s="35" t="s">
        <v>752</v>
      </c>
      <c r="F385" s="35" t="s">
        <v>857</v>
      </c>
      <c r="G385" s="10">
        <v>0.08695652173913043</v>
      </c>
      <c r="H385" s="35" t="s">
        <v>822</v>
      </c>
      <c r="I385" s="10">
        <v>0</v>
      </c>
      <c r="J385" s="36" t="s">
        <v>1418</v>
      </c>
    </row>
    <row r="386" spans="2:10" ht="12.75">
      <c r="B386" s="34" t="s">
        <v>684</v>
      </c>
      <c r="C386" s="68" t="s">
        <v>402</v>
      </c>
      <c r="D386" s="45" t="s">
        <v>1548</v>
      </c>
      <c r="E386" s="35" t="s">
        <v>904</v>
      </c>
      <c r="F386" s="35" t="s">
        <v>857</v>
      </c>
      <c r="G386" s="10">
        <v>0.125</v>
      </c>
      <c r="H386" s="35" t="s">
        <v>719</v>
      </c>
      <c r="I386" s="10">
        <v>0.5</v>
      </c>
      <c r="J386" s="36" t="s">
        <v>1549</v>
      </c>
    </row>
    <row r="387" spans="2:10" ht="12.75">
      <c r="B387" s="34" t="s">
        <v>684</v>
      </c>
      <c r="C387" s="68" t="s">
        <v>403</v>
      </c>
      <c r="D387" s="45" t="s">
        <v>1550</v>
      </c>
      <c r="E387" s="35" t="s">
        <v>998</v>
      </c>
      <c r="F387" s="35" t="s">
        <v>857</v>
      </c>
      <c r="G387" s="10">
        <v>0.13333333333333333</v>
      </c>
      <c r="H387" s="35" t="s">
        <v>822</v>
      </c>
      <c r="I387" s="10">
        <v>0</v>
      </c>
      <c r="J387" s="36" t="s">
        <v>1551</v>
      </c>
    </row>
    <row r="388" spans="2:10" ht="12.75">
      <c r="B388" s="34" t="s">
        <v>684</v>
      </c>
      <c r="C388" s="68" t="s">
        <v>404</v>
      </c>
      <c r="D388" s="45" t="s">
        <v>1552</v>
      </c>
      <c r="E388" s="35" t="s">
        <v>748</v>
      </c>
      <c r="F388" s="35" t="s">
        <v>796</v>
      </c>
      <c r="G388" s="10">
        <v>0.08333333333333333</v>
      </c>
      <c r="H388" s="35" t="s">
        <v>822</v>
      </c>
      <c r="I388" s="10">
        <v>0</v>
      </c>
      <c r="J388" s="36" t="s">
        <v>838</v>
      </c>
    </row>
    <row r="389" spans="2:10" ht="12.75">
      <c r="B389" s="34" t="s">
        <v>684</v>
      </c>
      <c r="C389" s="68" t="s">
        <v>405</v>
      </c>
      <c r="D389" s="45" t="s">
        <v>1553</v>
      </c>
      <c r="E389" s="35" t="s">
        <v>1019</v>
      </c>
      <c r="F389" s="35" t="s">
        <v>808</v>
      </c>
      <c r="G389" s="10">
        <v>0.11538461538461539</v>
      </c>
      <c r="H389" s="35" t="s">
        <v>796</v>
      </c>
      <c r="I389" s="10">
        <v>0.019230769230769232</v>
      </c>
      <c r="J389" s="36" t="s">
        <v>1554</v>
      </c>
    </row>
    <row r="390" spans="2:10" ht="12.75">
      <c r="B390" s="34" t="s">
        <v>684</v>
      </c>
      <c r="C390" s="68" t="s">
        <v>406</v>
      </c>
      <c r="D390" s="45" t="s">
        <v>1555</v>
      </c>
      <c r="E390" s="35" t="s">
        <v>816</v>
      </c>
      <c r="F390" s="35" t="s">
        <v>850</v>
      </c>
      <c r="G390" s="10">
        <v>0.08771929824561403</v>
      </c>
      <c r="H390" s="35" t="s">
        <v>728</v>
      </c>
      <c r="I390" s="10">
        <v>0.17543859649122806</v>
      </c>
      <c r="J390" s="36" t="s">
        <v>1556</v>
      </c>
    </row>
    <row r="391" spans="2:10" ht="12.75">
      <c r="B391" s="34" t="s">
        <v>684</v>
      </c>
      <c r="C391" s="68" t="s">
        <v>407</v>
      </c>
      <c r="D391" s="45" t="s">
        <v>842</v>
      </c>
      <c r="E391" s="35" t="s">
        <v>743</v>
      </c>
      <c r="F391" s="35" t="s">
        <v>796</v>
      </c>
      <c r="G391" s="10">
        <v>0.029411764705882353</v>
      </c>
      <c r="H391" s="35" t="s">
        <v>738</v>
      </c>
      <c r="I391" s="10">
        <v>0.08823529411764706</v>
      </c>
      <c r="J391" s="36" t="s">
        <v>1337</v>
      </c>
    </row>
    <row r="392" spans="2:10" ht="12.75">
      <c r="B392" s="34" t="s">
        <v>684</v>
      </c>
      <c r="C392" s="68" t="s">
        <v>408</v>
      </c>
      <c r="D392" s="45" t="s">
        <v>1557</v>
      </c>
      <c r="E392" s="35" t="s">
        <v>995</v>
      </c>
      <c r="F392" s="35" t="s">
        <v>714</v>
      </c>
      <c r="G392" s="10">
        <v>0.16279069767441862</v>
      </c>
      <c r="H392" s="35" t="s">
        <v>738</v>
      </c>
      <c r="I392" s="10">
        <v>0.06976744186046512</v>
      </c>
      <c r="J392" s="36" t="s">
        <v>1558</v>
      </c>
    </row>
    <row r="393" spans="2:10" ht="12.75">
      <c r="B393" s="34" t="s">
        <v>684</v>
      </c>
      <c r="C393" s="68" t="s">
        <v>409</v>
      </c>
      <c r="D393" s="45" t="s">
        <v>1432</v>
      </c>
      <c r="E393" s="35" t="s">
        <v>774</v>
      </c>
      <c r="F393" s="35" t="s">
        <v>738</v>
      </c>
      <c r="G393" s="10">
        <v>0.15789473684210525</v>
      </c>
      <c r="H393" s="35" t="s">
        <v>822</v>
      </c>
      <c r="I393" s="10">
        <v>0</v>
      </c>
      <c r="J393" s="36" t="s">
        <v>1517</v>
      </c>
    </row>
    <row r="394" spans="2:10" ht="12.75">
      <c r="B394" s="34" t="s">
        <v>684</v>
      </c>
      <c r="C394" s="68" t="s">
        <v>410</v>
      </c>
      <c r="D394" s="45" t="s">
        <v>1559</v>
      </c>
      <c r="E394" s="35" t="s">
        <v>808</v>
      </c>
      <c r="F394" s="35" t="s">
        <v>819</v>
      </c>
      <c r="G394" s="10"/>
      <c r="H394" s="35" t="s">
        <v>819</v>
      </c>
      <c r="I394" s="10"/>
      <c r="J394" s="36" t="s">
        <v>819</v>
      </c>
    </row>
    <row r="395" spans="2:10" ht="12.75">
      <c r="B395" s="34" t="s">
        <v>684</v>
      </c>
      <c r="C395" s="68" t="s">
        <v>411</v>
      </c>
      <c r="D395" s="45" t="s">
        <v>1560</v>
      </c>
      <c r="E395" s="35" t="s">
        <v>714</v>
      </c>
      <c r="F395" s="35" t="s">
        <v>850</v>
      </c>
      <c r="G395" s="10">
        <v>0.7142857142857143</v>
      </c>
      <c r="H395" s="35" t="s">
        <v>822</v>
      </c>
      <c r="I395" s="10">
        <v>0</v>
      </c>
      <c r="J395" s="36" t="s">
        <v>1561</v>
      </c>
    </row>
    <row r="396" spans="2:10" ht="12.75">
      <c r="B396" s="34" t="s">
        <v>684</v>
      </c>
      <c r="C396" s="68" t="s">
        <v>412</v>
      </c>
      <c r="D396" s="45" t="s">
        <v>1562</v>
      </c>
      <c r="E396" s="35" t="s">
        <v>1002</v>
      </c>
      <c r="F396" s="35" t="s">
        <v>782</v>
      </c>
      <c r="G396" s="10">
        <v>0.16</v>
      </c>
      <c r="H396" s="35" t="s">
        <v>857</v>
      </c>
      <c r="I396" s="10">
        <v>0.08</v>
      </c>
      <c r="J396" s="36" t="s">
        <v>1248</v>
      </c>
    </row>
    <row r="397" spans="2:10" ht="12.75">
      <c r="B397" s="34" t="s">
        <v>684</v>
      </c>
      <c r="C397" s="68" t="s">
        <v>413</v>
      </c>
      <c r="D397" s="45" t="s">
        <v>1563</v>
      </c>
      <c r="E397" s="35" t="s">
        <v>808</v>
      </c>
      <c r="F397" s="35" t="s">
        <v>819</v>
      </c>
      <c r="G397" s="10"/>
      <c r="H397" s="35" t="s">
        <v>819</v>
      </c>
      <c r="I397" s="10"/>
      <c r="J397" s="36" t="s">
        <v>819</v>
      </c>
    </row>
    <row r="398" spans="2:10" ht="12.75">
      <c r="B398" s="34" t="s">
        <v>684</v>
      </c>
      <c r="C398" s="68" t="s">
        <v>414</v>
      </c>
      <c r="D398" s="45" t="s">
        <v>1564</v>
      </c>
      <c r="E398" s="35" t="s">
        <v>857</v>
      </c>
      <c r="F398" s="35" t="s">
        <v>819</v>
      </c>
      <c r="G398" s="10"/>
      <c r="H398" s="35" t="s">
        <v>819</v>
      </c>
      <c r="I398" s="10"/>
      <c r="J398" s="36" t="s">
        <v>819</v>
      </c>
    </row>
    <row r="399" spans="2:10" ht="12.75">
      <c r="B399" s="34" t="s">
        <v>684</v>
      </c>
      <c r="C399" s="68" t="s">
        <v>415</v>
      </c>
      <c r="D399" s="45" t="s">
        <v>772</v>
      </c>
      <c r="E399" s="35" t="s">
        <v>857</v>
      </c>
      <c r="F399" s="35" t="s">
        <v>819</v>
      </c>
      <c r="G399" s="10"/>
      <c r="H399" s="35" t="s">
        <v>819</v>
      </c>
      <c r="I399" s="10"/>
      <c r="J399" s="36" t="s">
        <v>819</v>
      </c>
    </row>
    <row r="400" spans="2:10" ht="12.75">
      <c r="B400" s="34" t="s">
        <v>684</v>
      </c>
      <c r="C400" s="68" t="s">
        <v>416</v>
      </c>
      <c r="D400" s="45" t="s">
        <v>1565</v>
      </c>
      <c r="E400" s="35" t="s">
        <v>808</v>
      </c>
      <c r="F400" s="35" t="s">
        <v>819</v>
      </c>
      <c r="G400" s="10"/>
      <c r="H400" s="35" t="s">
        <v>819</v>
      </c>
      <c r="I400" s="10"/>
      <c r="J400" s="36" t="s">
        <v>819</v>
      </c>
    </row>
    <row r="401" spans="2:10" ht="12.75">
      <c r="B401" s="34" t="s">
        <v>684</v>
      </c>
      <c r="C401" s="68" t="s">
        <v>417</v>
      </c>
      <c r="D401" s="45" t="s">
        <v>1566</v>
      </c>
      <c r="E401" s="35" t="s">
        <v>850</v>
      </c>
      <c r="F401" s="35" t="s">
        <v>819</v>
      </c>
      <c r="G401" s="10"/>
      <c r="H401" s="35" t="s">
        <v>819</v>
      </c>
      <c r="I401" s="10"/>
      <c r="J401" s="36" t="s">
        <v>819</v>
      </c>
    </row>
    <row r="402" spans="2:10" ht="12.75">
      <c r="B402" s="34" t="s">
        <v>684</v>
      </c>
      <c r="C402" s="68" t="s">
        <v>165</v>
      </c>
      <c r="D402" s="45" t="s">
        <v>935</v>
      </c>
      <c r="E402" s="35" t="s">
        <v>836</v>
      </c>
      <c r="F402" s="35" t="s">
        <v>998</v>
      </c>
      <c r="G402" s="10">
        <v>0.08021390374331551</v>
      </c>
      <c r="H402" s="35" t="s">
        <v>800</v>
      </c>
      <c r="I402" s="10">
        <v>0.0962566844919786</v>
      </c>
      <c r="J402" s="36" t="s">
        <v>1567</v>
      </c>
    </row>
    <row r="403" spans="2:10" ht="13.5" thickBot="1">
      <c r="B403" s="37" t="s">
        <v>684</v>
      </c>
      <c r="C403" s="69" t="s">
        <v>166</v>
      </c>
      <c r="D403" s="46" t="s">
        <v>937</v>
      </c>
      <c r="E403" s="38" t="s">
        <v>1568</v>
      </c>
      <c r="F403" s="38" t="s">
        <v>821</v>
      </c>
      <c r="G403" s="14">
        <v>0.15384615384615385</v>
      </c>
      <c r="H403" s="38" t="s">
        <v>748</v>
      </c>
      <c r="I403" s="14">
        <v>0.07100591715976332</v>
      </c>
      <c r="J403" s="39" t="s">
        <v>1259</v>
      </c>
    </row>
    <row r="404" spans="2:10" ht="13.5" thickBot="1">
      <c r="B404" s="90" t="s">
        <v>685</v>
      </c>
      <c r="C404" s="91" t="s">
        <v>418</v>
      </c>
      <c r="D404" s="91" t="s">
        <v>419</v>
      </c>
      <c r="E404" s="27" t="s">
        <v>1569</v>
      </c>
      <c r="F404" s="27" t="s">
        <v>1570</v>
      </c>
      <c r="G404" s="28">
        <v>0.1213508492569002</v>
      </c>
      <c r="H404" s="27" t="s">
        <v>1571</v>
      </c>
      <c r="I404" s="28">
        <v>0.05938163481953291</v>
      </c>
      <c r="J404" s="29" t="s">
        <v>1367</v>
      </c>
    </row>
    <row r="405" spans="2:10" ht="12.75">
      <c r="B405" s="30" t="s">
        <v>685</v>
      </c>
      <c r="C405" s="67" t="s">
        <v>89</v>
      </c>
      <c r="D405" s="44" t="s">
        <v>685</v>
      </c>
      <c r="E405" s="31" t="s">
        <v>1572</v>
      </c>
      <c r="F405" s="31" t="s">
        <v>1045</v>
      </c>
      <c r="G405" s="32">
        <v>0.0785363676929942</v>
      </c>
      <c r="H405" s="31" t="s">
        <v>836</v>
      </c>
      <c r="I405" s="32">
        <v>0.08344489067380634</v>
      </c>
      <c r="J405" s="33" t="s">
        <v>1573</v>
      </c>
    </row>
    <row r="406" spans="2:10" ht="12.75">
      <c r="B406" s="34" t="s">
        <v>685</v>
      </c>
      <c r="C406" s="68" t="s">
        <v>167</v>
      </c>
      <c r="D406" s="45" t="s">
        <v>1574</v>
      </c>
      <c r="E406" s="35" t="s">
        <v>1575</v>
      </c>
      <c r="F406" s="35" t="s">
        <v>792</v>
      </c>
      <c r="G406" s="10">
        <v>0.10875331564986737</v>
      </c>
      <c r="H406" s="35" t="s">
        <v>729</v>
      </c>
      <c r="I406" s="10">
        <v>0.03713527851458886</v>
      </c>
      <c r="J406" s="36" t="s">
        <v>1576</v>
      </c>
    </row>
    <row r="407" spans="2:10" ht="12.75">
      <c r="B407" s="34" t="s">
        <v>685</v>
      </c>
      <c r="C407" s="68" t="s">
        <v>90</v>
      </c>
      <c r="D407" s="45" t="s">
        <v>1577</v>
      </c>
      <c r="E407" s="35" t="s">
        <v>1578</v>
      </c>
      <c r="F407" s="35" t="s">
        <v>977</v>
      </c>
      <c r="G407" s="10">
        <v>0.09076175040518639</v>
      </c>
      <c r="H407" s="35" t="s">
        <v>766</v>
      </c>
      <c r="I407" s="10">
        <v>0.07293354943273905</v>
      </c>
      <c r="J407" s="36" t="s">
        <v>1243</v>
      </c>
    </row>
    <row r="408" spans="2:10" ht="12.75">
      <c r="B408" s="34" t="s">
        <v>685</v>
      </c>
      <c r="C408" s="68" t="s">
        <v>91</v>
      </c>
      <c r="D408" s="45" t="s">
        <v>1579</v>
      </c>
      <c r="E408" s="35" t="s">
        <v>1580</v>
      </c>
      <c r="F408" s="35" t="s">
        <v>1581</v>
      </c>
      <c r="G408" s="10">
        <v>0.14866255144032922</v>
      </c>
      <c r="H408" s="35" t="s">
        <v>907</v>
      </c>
      <c r="I408" s="10">
        <v>0.053497942386831275</v>
      </c>
      <c r="J408" s="36" t="s">
        <v>1582</v>
      </c>
    </row>
    <row r="409" spans="2:10" ht="12.75">
      <c r="B409" s="34" t="s">
        <v>685</v>
      </c>
      <c r="C409" s="68" t="s">
        <v>92</v>
      </c>
      <c r="D409" s="45" t="s">
        <v>1583</v>
      </c>
      <c r="E409" s="35" t="s">
        <v>1584</v>
      </c>
      <c r="F409" s="35" t="s">
        <v>816</v>
      </c>
      <c r="G409" s="10">
        <v>0.12205567451820129</v>
      </c>
      <c r="H409" s="35" t="s">
        <v>840</v>
      </c>
      <c r="I409" s="10">
        <v>0.057815845824411134</v>
      </c>
      <c r="J409" s="36" t="s">
        <v>1390</v>
      </c>
    </row>
    <row r="410" spans="2:10" ht="12.75">
      <c r="B410" s="34" t="s">
        <v>685</v>
      </c>
      <c r="C410" s="68" t="s">
        <v>94</v>
      </c>
      <c r="D410" s="45" t="s">
        <v>1585</v>
      </c>
      <c r="E410" s="35" t="s">
        <v>1586</v>
      </c>
      <c r="F410" s="35" t="s">
        <v>1202</v>
      </c>
      <c r="G410" s="10">
        <v>0.11861137897782063</v>
      </c>
      <c r="H410" s="35" t="s">
        <v>1040</v>
      </c>
      <c r="I410" s="10">
        <v>0.044358727097396335</v>
      </c>
      <c r="J410" s="36" t="s">
        <v>1035</v>
      </c>
    </row>
    <row r="411" spans="2:10" ht="12.75">
      <c r="B411" s="34" t="s">
        <v>685</v>
      </c>
      <c r="C411" s="68" t="s">
        <v>95</v>
      </c>
      <c r="D411" s="45" t="s">
        <v>1358</v>
      </c>
      <c r="E411" s="35" t="s">
        <v>1587</v>
      </c>
      <c r="F411" s="35" t="s">
        <v>806</v>
      </c>
      <c r="G411" s="10">
        <v>0.14473684210526316</v>
      </c>
      <c r="H411" s="35" t="s">
        <v>724</v>
      </c>
      <c r="I411" s="10">
        <v>0.039473684210526314</v>
      </c>
      <c r="J411" s="36" t="s">
        <v>1588</v>
      </c>
    </row>
    <row r="412" spans="2:10" ht="12.75">
      <c r="B412" s="34" t="s">
        <v>685</v>
      </c>
      <c r="C412" s="68" t="s">
        <v>96</v>
      </c>
      <c r="D412" s="45" t="s">
        <v>1589</v>
      </c>
      <c r="E412" s="35" t="s">
        <v>1266</v>
      </c>
      <c r="F412" s="35" t="s">
        <v>774</v>
      </c>
      <c r="G412" s="10">
        <v>0.14074074074074075</v>
      </c>
      <c r="H412" s="35" t="s">
        <v>857</v>
      </c>
      <c r="I412" s="10">
        <v>0.014814814814814815</v>
      </c>
      <c r="J412" s="36" t="s">
        <v>1169</v>
      </c>
    </row>
    <row r="413" spans="2:10" ht="12.75">
      <c r="B413" s="34" t="s">
        <v>685</v>
      </c>
      <c r="C413" s="68" t="s">
        <v>97</v>
      </c>
      <c r="D413" s="45" t="s">
        <v>1590</v>
      </c>
      <c r="E413" s="35" t="s">
        <v>1591</v>
      </c>
      <c r="F413" s="35" t="s">
        <v>833</v>
      </c>
      <c r="G413" s="10">
        <v>0.16666666666666666</v>
      </c>
      <c r="H413" s="35" t="s">
        <v>728</v>
      </c>
      <c r="I413" s="10">
        <v>0.028735632183908046</v>
      </c>
      <c r="J413" s="36" t="s">
        <v>1592</v>
      </c>
    </row>
    <row r="414" spans="2:10" ht="12.75">
      <c r="B414" s="34" t="s">
        <v>685</v>
      </c>
      <c r="C414" s="68" t="s">
        <v>99</v>
      </c>
      <c r="D414" s="45" t="s">
        <v>1593</v>
      </c>
      <c r="E414" s="35" t="s">
        <v>1239</v>
      </c>
      <c r="F414" s="35" t="s">
        <v>952</v>
      </c>
      <c r="G414" s="10">
        <v>0.1111111111111111</v>
      </c>
      <c r="H414" s="35" t="s">
        <v>774</v>
      </c>
      <c r="I414" s="10">
        <v>0.05864197530864197</v>
      </c>
      <c r="J414" s="36" t="s">
        <v>701</v>
      </c>
    </row>
    <row r="415" spans="2:10" ht="12.75">
      <c r="B415" s="34" t="s">
        <v>685</v>
      </c>
      <c r="C415" s="68" t="s">
        <v>100</v>
      </c>
      <c r="D415" s="45" t="s">
        <v>1594</v>
      </c>
      <c r="E415" s="35" t="s">
        <v>1595</v>
      </c>
      <c r="F415" s="35" t="s">
        <v>843</v>
      </c>
      <c r="G415" s="10">
        <v>0.12280701754385964</v>
      </c>
      <c r="H415" s="35" t="s">
        <v>743</v>
      </c>
      <c r="I415" s="10">
        <v>0.04588394062078273</v>
      </c>
      <c r="J415" s="36" t="s">
        <v>1596</v>
      </c>
    </row>
    <row r="416" spans="2:10" ht="12.75">
      <c r="B416" s="34" t="s">
        <v>685</v>
      </c>
      <c r="C416" s="68" t="s">
        <v>102</v>
      </c>
      <c r="D416" s="45" t="s">
        <v>1597</v>
      </c>
      <c r="E416" s="35" t="s">
        <v>990</v>
      </c>
      <c r="F416" s="35" t="s">
        <v>995</v>
      </c>
      <c r="G416" s="10">
        <v>0.10913705583756345</v>
      </c>
      <c r="H416" s="35" t="s">
        <v>904</v>
      </c>
      <c r="I416" s="10">
        <v>0.04060913705583756</v>
      </c>
      <c r="J416" s="36" t="s">
        <v>1517</v>
      </c>
    </row>
    <row r="417" spans="2:10" ht="12.75">
      <c r="B417" s="34" t="s">
        <v>685</v>
      </c>
      <c r="C417" s="68" t="s">
        <v>103</v>
      </c>
      <c r="D417" s="45" t="s">
        <v>1598</v>
      </c>
      <c r="E417" s="35" t="s">
        <v>1599</v>
      </c>
      <c r="F417" s="35" t="s">
        <v>977</v>
      </c>
      <c r="G417" s="10">
        <v>0.16231884057971013</v>
      </c>
      <c r="H417" s="35" t="s">
        <v>771</v>
      </c>
      <c r="I417" s="10">
        <v>0.03188405797101449</v>
      </c>
      <c r="J417" s="36" t="s">
        <v>1600</v>
      </c>
    </row>
    <row r="418" spans="2:10" ht="12.75">
      <c r="B418" s="34" t="s">
        <v>685</v>
      </c>
      <c r="C418" s="68" t="s">
        <v>104</v>
      </c>
      <c r="D418" s="45" t="s">
        <v>1601</v>
      </c>
      <c r="E418" s="35" t="s">
        <v>925</v>
      </c>
      <c r="F418" s="35" t="s">
        <v>796</v>
      </c>
      <c r="G418" s="10">
        <v>0.034482758620689655</v>
      </c>
      <c r="H418" s="35" t="s">
        <v>857</v>
      </c>
      <c r="I418" s="10">
        <v>0.06896551724137931</v>
      </c>
      <c r="J418" s="36" t="s">
        <v>1602</v>
      </c>
    </row>
    <row r="419" spans="2:10" ht="12.75">
      <c r="B419" s="34" t="s">
        <v>685</v>
      </c>
      <c r="C419" s="68" t="s">
        <v>105</v>
      </c>
      <c r="D419" s="45" t="s">
        <v>1603</v>
      </c>
      <c r="E419" s="35" t="s">
        <v>765</v>
      </c>
      <c r="F419" s="35" t="s">
        <v>748</v>
      </c>
      <c r="G419" s="10">
        <v>0.12631578947368421</v>
      </c>
      <c r="H419" s="35" t="s">
        <v>719</v>
      </c>
      <c r="I419" s="10">
        <v>0.08421052631578947</v>
      </c>
      <c r="J419" s="36" t="s">
        <v>1165</v>
      </c>
    </row>
    <row r="420" spans="2:10" ht="12.75">
      <c r="B420" s="34" t="s">
        <v>685</v>
      </c>
      <c r="C420" s="68" t="s">
        <v>106</v>
      </c>
      <c r="D420" s="45" t="s">
        <v>1604</v>
      </c>
      <c r="E420" s="35" t="s">
        <v>782</v>
      </c>
      <c r="F420" s="35" t="s">
        <v>819</v>
      </c>
      <c r="G420" s="10"/>
      <c r="H420" s="35" t="s">
        <v>819</v>
      </c>
      <c r="I420" s="10"/>
      <c r="J420" s="36" t="s">
        <v>819</v>
      </c>
    </row>
    <row r="421" spans="2:10" ht="12.75">
      <c r="B421" s="34" t="s">
        <v>685</v>
      </c>
      <c r="C421" s="68" t="s">
        <v>107</v>
      </c>
      <c r="D421" s="45" t="s">
        <v>1605</v>
      </c>
      <c r="E421" s="35" t="s">
        <v>864</v>
      </c>
      <c r="F421" s="35" t="s">
        <v>728</v>
      </c>
      <c r="G421" s="10">
        <v>0.08547008547008547</v>
      </c>
      <c r="H421" s="35" t="s">
        <v>782</v>
      </c>
      <c r="I421" s="10">
        <v>0.03418803418803419</v>
      </c>
      <c r="J421" s="36" t="s">
        <v>1606</v>
      </c>
    </row>
    <row r="422" spans="2:10" ht="12.75">
      <c r="B422" s="34" t="s">
        <v>685</v>
      </c>
      <c r="C422" s="68" t="s">
        <v>108</v>
      </c>
      <c r="D422" s="45" t="s">
        <v>1607</v>
      </c>
      <c r="E422" s="35" t="s">
        <v>1608</v>
      </c>
      <c r="F422" s="35" t="s">
        <v>860</v>
      </c>
      <c r="G422" s="10">
        <v>0.09090909090909091</v>
      </c>
      <c r="H422" s="35" t="s">
        <v>728</v>
      </c>
      <c r="I422" s="10">
        <v>0.04329004329004329</v>
      </c>
      <c r="J422" s="36" t="s">
        <v>1609</v>
      </c>
    </row>
    <row r="423" spans="2:10" ht="12.75">
      <c r="B423" s="34" t="s">
        <v>685</v>
      </c>
      <c r="C423" s="68" t="s">
        <v>109</v>
      </c>
      <c r="D423" s="45" t="s">
        <v>1610</v>
      </c>
      <c r="E423" s="35" t="s">
        <v>837</v>
      </c>
      <c r="F423" s="35" t="s">
        <v>796</v>
      </c>
      <c r="G423" s="10">
        <v>0.03571428571428571</v>
      </c>
      <c r="H423" s="35" t="s">
        <v>719</v>
      </c>
      <c r="I423" s="10">
        <v>0.2857142857142857</v>
      </c>
      <c r="J423" s="36" t="s">
        <v>1602</v>
      </c>
    </row>
    <row r="424" spans="2:10" ht="12.75">
      <c r="B424" s="34" t="s">
        <v>685</v>
      </c>
      <c r="C424" s="68" t="s">
        <v>110</v>
      </c>
      <c r="D424" s="45" t="s">
        <v>1611</v>
      </c>
      <c r="E424" s="35" t="s">
        <v>1612</v>
      </c>
      <c r="F424" s="35" t="s">
        <v>802</v>
      </c>
      <c r="G424" s="10">
        <v>0.1885245901639344</v>
      </c>
      <c r="H424" s="35" t="s">
        <v>981</v>
      </c>
      <c r="I424" s="10">
        <v>0.07513661202185792</v>
      </c>
      <c r="J424" s="36" t="s">
        <v>1613</v>
      </c>
    </row>
    <row r="425" spans="2:10" ht="12.75">
      <c r="B425" s="34" t="s">
        <v>685</v>
      </c>
      <c r="C425" s="68" t="s">
        <v>111</v>
      </c>
      <c r="D425" s="45" t="s">
        <v>827</v>
      </c>
      <c r="E425" s="35" t="s">
        <v>1198</v>
      </c>
      <c r="F425" s="35" t="s">
        <v>771</v>
      </c>
      <c r="G425" s="10">
        <v>0.11224489795918367</v>
      </c>
      <c r="H425" s="35" t="s">
        <v>857</v>
      </c>
      <c r="I425" s="10">
        <v>0.02040816326530612</v>
      </c>
      <c r="J425" s="36" t="s">
        <v>887</v>
      </c>
    </row>
    <row r="426" spans="2:10" ht="12.75">
      <c r="B426" s="34" t="s">
        <v>685</v>
      </c>
      <c r="C426" s="68" t="s">
        <v>112</v>
      </c>
      <c r="D426" s="45" t="s">
        <v>1614</v>
      </c>
      <c r="E426" s="35" t="s">
        <v>967</v>
      </c>
      <c r="F426" s="35" t="s">
        <v>714</v>
      </c>
      <c r="G426" s="10">
        <v>0.2916666666666667</v>
      </c>
      <c r="H426" s="35" t="s">
        <v>822</v>
      </c>
      <c r="I426" s="10">
        <v>0</v>
      </c>
      <c r="J426" s="36" t="s">
        <v>841</v>
      </c>
    </row>
    <row r="427" spans="2:10" ht="12.75">
      <c r="B427" s="34" t="s">
        <v>685</v>
      </c>
      <c r="C427" s="68" t="s">
        <v>114</v>
      </c>
      <c r="D427" s="45" t="s">
        <v>1615</v>
      </c>
      <c r="E427" s="35" t="s">
        <v>1616</v>
      </c>
      <c r="F427" s="35" t="s">
        <v>1318</v>
      </c>
      <c r="G427" s="10">
        <v>0.10906040268456375</v>
      </c>
      <c r="H427" s="35" t="s">
        <v>869</v>
      </c>
      <c r="I427" s="10">
        <v>0.05201342281879195</v>
      </c>
      <c r="J427" s="36" t="s">
        <v>1617</v>
      </c>
    </row>
    <row r="428" spans="2:10" ht="12.75">
      <c r="B428" s="34" t="s">
        <v>685</v>
      </c>
      <c r="C428" s="68" t="s">
        <v>115</v>
      </c>
      <c r="D428" s="45" t="s">
        <v>1618</v>
      </c>
      <c r="E428" s="35" t="s">
        <v>779</v>
      </c>
      <c r="F428" s="35" t="s">
        <v>819</v>
      </c>
      <c r="G428" s="10"/>
      <c r="H428" s="35" t="s">
        <v>819</v>
      </c>
      <c r="I428" s="10"/>
      <c r="J428" s="36" t="s">
        <v>819</v>
      </c>
    </row>
    <row r="429" spans="2:10" ht="12.75">
      <c r="B429" s="34" t="s">
        <v>685</v>
      </c>
      <c r="C429" s="68" t="s">
        <v>116</v>
      </c>
      <c r="D429" s="45" t="s">
        <v>1619</v>
      </c>
      <c r="E429" s="35" t="s">
        <v>847</v>
      </c>
      <c r="F429" s="35" t="s">
        <v>857</v>
      </c>
      <c r="G429" s="10">
        <v>0.15384615384615385</v>
      </c>
      <c r="H429" s="35" t="s">
        <v>782</v>
      </c>
      <c r="I429" s="10">
        <v>0.3076923076923077</v>
      </c>
      <c r="J429" s="36" t="s">
        <v>1620</v>
      </c>
    </row>
    <row r="430" spans="2:10" ht="12.75">
      <c r="B430" s="34" t="s">
        <v>685</v>
      </c>
      <c r="C430" s="68" t="s">
        <v>168</v>
      </c>
      <c r="D430" s="45" t="s">
        <v>1621</v>
      </c>
      <c r="E430" s="35" t="s">
        <v>882</v>
      </c>
      <c r="F430" s="35" t="s">
        <v>729</v>
      </c>
      <c r="G430" s="10">
        <v>0.1590909090909091</v>
      </c>
      <c r="H430" s="35" t="s">
        <v>796</v>
      </c>
      <c r="I430" s="10">
        <v>0.011363636363636364</v>
      </c>
      <c r="J430" s="36" t="s">
        <v>1622</v>
      </c>
    </row>
    <row r="431" spans="2:10" ht="12.75">
      <c r="B431" s="34" t="s">
        <v>685</v>
      </c>
      <c r="C431" s="68" t="s">
        <v>117</v>
      </c>
      <c r="D431" s="45" t="s">
        <v>1623</v>
      </c>
      <c r="E431" s="35" t="s">
        <v>1624</v>
      </c>
      <c r="F431" s="35" t="s">
        <v>766</v>
      </c>
      <c r="G431" s="10">
        <v>0.11508951406649616</v>
      </c>
      <c r="H431" s="35" t="s">
        <v>719</v>
      </c>
      <c r="I431" s="10">
        <v>0.020460358056265986</v>
      </c>
      <c r="J431" s="36" t="s">
        <v>1203</v>
      </c>
    </row>
    <row r="432" spans="2:10" ht="12.75">
      <c r="B432" s="34" t="s">
        <v>685</v>
      </c>
      <c r="C432" s="68" t="s">
        <v>121</v>
      </c>
      <c r="D432" s="45" t="s">
        <v>1625</v>
      </c>
      <c r="E432" s="35" t="s">
        <v>714</v>
      </c>
      <c r="F432" s="35" t="s">
        <v>819</v>
      </c>
      <c r="G432" s="10"/>
      <c r="H432" s="35" t="s">
        <v>819</v>
      </c>
      <c r="I432" s="10"/>
      <c r="J432" s="36" t="s">
        <v>819</v>
      </c>
    </row>
    <row r="433" spans="2:10" ht="12.75">
      <c r="B433" s="34" t="s">
        <v>685</v>
      </c>
      <c r="C433" s="68" t="s">
        <v>122</v>
      </c>
      <c r="D433" s="45" t="s">
        <v>1626</v>
      </c>
      <c r="E433" s="35" t="s">
        <v>738</v>
      </c>
      <c r="F433" s="35" t="s">
        <v>819</v>
      </c>
      <c r="G433" s="10"/>
      <c r="H433" s="35" t="s">
        <v>819</v>
      </c>
      <c r="I433" s="10"/>
      <c r="J433" s="36" t="s">
        <v>819</v>
      </c>
    </row>
    <row r="434" spans="2:10" ht="12.75">
      <c r="B434" s="34" t="s">
        <v>685</v>
      </c>
      <c r="C434" s="68" t="s">
        <v>420</v>
      </c>
      <c r="D434" s="45" t="s">
        <v>1499</v>
      </c>
      <c r="E434" s="35" t="s">
        <v>1627</v>
      </c>
      <c r="F434" s="35" t="s">
        <v>728</v>
      </c>
      <c r="G434" s="10">
        <v>0.0970873786407767</v>
      </c>
      <c r="H434" s="35" t="s">
        <v>847</v>
      </c>
      <c r="I434" s="10">
        <v>0.1262135922330097</v>
      </c>
      <c r="J434" s="36" t="s">
        <v>1079</v>
      </c>
    </row>
    <row r="435" spans="2:10" ht="12.75">
      <c r="B435" s="34" t="s">
        <v>685</v>
      </c>
      <c r="C435" s="68" t="s">
        <v>170</v>
      </c>
      <c r="D435" s="45" t="s">
        <v>1628</v>
      </c>
      <c r="E435" s="35" t="s">
        <v>1027</v>
      </c>
      <c r="F435" s="35" t="s">
        <v>771</v>
      </c>
      <c r="G435" s="10">
        <v>0.12941176470588237</v>
      </c>
      <c r="H435" s="35" t="s">
        <v>782</v>
      </c>
      <c r="I435" s="10">
        <v>0.047058823529411764</v>
      </c>
      <c r="J435" s="36" t="s">
        <v>926</v>
      </c>
    </row>
    <row r="436" spans="2:10" ht="12.75">
      <c r="B436" s="34" t="s">
        <v>685</v>
      </c>
      <c r="C436" s="68" t="s">
        <v>124</v>
      </c>
      <c r="D436" s="45" t="s">
        <v>1629</v>
      </c>
      <c r="E436" s="35" t="s">
        <v>1086</v>
      </c>
      <c r="F436" s="35" t="s">
        <v>967</v>
      </c>
      <c r="G436" s="10">
        <v>0.14545454545454545</v>
      </c>
      <c r="H436" s="35" t="s">
        <v>714</v>
      </c>
      <c r="I436" s="10">
        <v>0.04242424242424243</v>
      </c>
      <c r="J436" s="36" t="s">
        <v>715</v>
      </c>
    </row>
    <row r="437" spans="2:10" ht="12.75">
      <c r="B437" s="34" t="s">
        <v>685</v>
      </c>
      <c r="C437" s="68" t="s">
        <v>171</v>
      </c>
      <c r="D437" s="45" t="s">
        <v>1630</v>
      </c>
      <c r="E437" s="35" t="s">
        <v>806</v>
      </c>
      <c r="F437" s="35" t="s">
        <v>857</v>
      </c>
      <c r="G437" s="10">
        <v>0.06060606060606061</v>
      </c>
      <c r="H437" s="35" t="s">
        <v>857</v>
      </c>
      <c r="I437" s="10">
        <v>0.06060606060606061</v>
      </c>
      <c r="J437" s="36" t="s">
        <v>1216</v>
      </c>
    </row>
    <row r="438" spans="2:10" ht="12.75">
      <c r="B438" s="34" t="s">
        <v>685</v>
      </c>
      <c r="C438" s="68" t="s">
        <v>125</v>
      </c>
      <c r="D438" s="45" t="s">
        <v>958</v>
      </c>
      <c r="E438" s="35" t="s">
        <v>709</v>
      </c>
      <c r="F438" s="35" t="s">
        <v>819</v>
      </c>
      <c r="G438" s="10"/>
      <c r="H438" s="35" t="s">
        <v>819</v>
      </c>
      <c r="I438" s="10"/>
      <c r="J438" s="36" t="s">
        <v>819</v>
      </c>
    </row>
    <row r="439" spans="2:10" ht="12.75">
      <c r="B439" s="34" t="s">
        <v>685</v>
      </c>
      <c r="C439" s="68" t="s">
        <v>126</v>
      </c>
      <c r="D439" s="45" t="s">
        <v>1631</v>
      </c>
      <c r="E439" s="35" t="s">
        <v>981</v>
      </c>
      <c r="F439" s="35" t="s">
        <v>714</v>
      </c>
      <c r="G439" s="10">
        <v>0.12727272727272726</v>
      </c>
      <c r="H439" s="35" t="s">
        <v>738</v>
      </c>
      <c r="I439" s="10">
        <v>0.05454545454545454</v>
      </c>
      <c r="J439" s="36" t="s">
        <v>1632</v>
      </c>
    </row>
    <row r="440" spans="2:10" ht="12.75">
      <c r="B440" s="34" t="s">
        <v>685</v>
      </c>
      <c r="C440" s="68" t="s">
        <v>127</v>
      </c>
      <c r="D440" s="45" t="s">
        <v>1633</v>
      </c>
      <c r="E440" s="35" t="s">
        <v>1634</v>
      </c>
      <c r="F440" s="35" t="s">
        <v>952</v>
      </c>
      <c r="G440" s="10">
        <v>0.13382899628252787</v>
      </c>
      <c r="H440" s="35" t="s">
        <v>728</v>
      </c>
      <c r="I440" s="10">
        <v>0.03717472118959108</v>
      </c>
      <c r="J440" s="36" t="s">
        <v>1635</v>
      </c>
    </row>
    <row r="441" spans="2:10" ht="12.75">
      <c r="B441" s="34" t="s">
        <v>685</v>
      </c>
      <c r="C441" s="68" t="s">
        <v>129</v>
      </c>
      <c r="D441" s="45" t="s">
        <v>1636</v>
      </c>
      <c r="E441" s="35" t="s">
        <v>1637</v>
      </c>
      <c r="F441" s="35" t="s">
        <v>770</v>
      </c>
      <c r="G441" s="10">
        <v>0.09510869565217392</v>
      </c>
      <c r="H441" s="35" t="s">
        <v>952</v>
      </c>
      <c r="I441" s="10">
        <v>0.09782608695652174</v>
      </c>
      <c r="J441" s="36" t="s">
        <v>1237</v>
      </c>
    </row>
    <row r="442" spans="2:10" ht="12.75">
      <c r="B442" s="34" t="s">
        <v>685</v>
      </c>
      <c r="C442" s="68" t="s">
        <v>130</v>
      </c>
      <c r="D442" s="45" t="s">
        <v>1638</v>
      </c>
      <c r="E442" s="35" t="s">
        <v>1220</v>
      </c>
      <c r="F442" s="35" t="s">
        <v>837</v>
      </c>
      <c r="G442" s="10">
        <v>0.12444444444444444</v>
      </c>
      <c r="H442" s="35" t="s">
        <v>847</v>
      </c>
      <c r="I442" s="10">
        <v>0.057777777777777775</v>
      </c>
      <c r="J442" s="36" t="s">
        <v>1173</v>
      </c>
    </row>
    <row r="443" spans="2:10" ht="12.75">
      <c r="B443" s="34" t="s">
        <v>685</v>
      </c>
      <c r="C443" s="68" t="s">
        <v>131</v>
      </c>
      <c r="D443" s="45" t="s">
        <v>1639</v>
      </c>
      <c r="E443" s="35" t="s">
        <v>1640</v>
      </c>
      <c r="F443" s="35" t="s">
        <v>709</v>
      </c>
      <c r="G443" s="10">
        <v>0.11724137931034483</v>
      </c>
      <c r="H443" s="35" t="s">
        <v>708</v>
      </c>
      <c r="I443" s="10">
        <v>0.15172413793103448</v>
      </c>
      <c r="J443" s="36" t="s">
        <v>1641</v>
      </c>
    </row>
    <row r="444" spans="2:10" ht="12.75">
      <c r="B444" s="34" t="s">
        <v>685</v>
      </c>
      <c r="C444" s="68" t="s">
        <v>132</v>
      </c>
      <c r="D444" s="45" t="s">
        <v>1642</v>
      </c>
      <c r="E444" s="35" t="s">
        <v>1643</v>
      </c>
      <c r="F444" s="35" t="s">
        <v>752</v>
      </c>
      <c r="G444" s="10">
        <v>0.107981220657277</v>
      </c>
      <c r="H444" s="35" t="s">
        <v>714</v>
      </c>
      <c r="I444" s="10">
        <v>0.03286384976525822</v>
      </c>
      <c r="J444" s="36" t="s">
        <v>1644</v>
      </c>
    </row>
    <row r="445" spans="2:10" ht="12.75">
      <c r="B445" s="34" t="s">
        <v>685</v>
      </c>
      <c r="C445" s="68" t="s">
        <v>133</v>
      </c>
      <c r="D445" s="45" t="s">
        <v>1645</v>
      </c>
      <c r="E445" s="35" t="s">
        <v>998</v>
      </c>
      <c r="F445" s="35" t="s">
        <v>796</v>
      </c>
      <c r="G445" s="10">
        <v>0.06666666666666667</v>
      </c>
      <c r="H445" s="35" t="s">
        <v>738</v>
      </c>
      <c r="I445" s="10">
        <v>0.2</v>
      </c>
      <c r="J445" s="36" t="s">
        <v>1646</v>
      </c>
    </row>
    <row r="446" spans="2:10" ht="12.75">
      <c r="B446" s="34" t="s">
        <v>685</v>
      </c>
      <c r="C446" s="68" t="s">
        <v>138</v>
      </c>
      <c r="D446" s="45" t="s">
        <v>931</v>
      </c>
      <c r="E446" s="35" t="s">
        <v>869</v>
      </c>
      <c r="F446" s="35" t="s">
        <v>782</v>
      </c>
      <c r="G446" s="10">
        <v>0.12903225806451613</v>
      </c>
      <c r="H446" s="35" t="s">
        <v>738</v>
      </c>
      <c r="I446" s="10">
        <v>0.0967741935483871</v>
      </c>
      <c r="J446" s="36" t="s">
        <v>1063</v>
      </c>
    </row>
    <row r="447" spans="2:10" ht="12.75">
      <c r="B447" s="34" t="s">
        <v>685</v>
      </c>
      <c r="C447" s="68" t="s">
        <v>173</v>
      </c>
      <c r="D447" s="45" t="s">
        <v>1647</v>
      </c>
      <c r="E447" s="35" t="s">
        <v>738</v>
      </c>
      <c r="F447" s="35" t="s">
        <v>819</v>
      </c>
      <c r="G447" s="10"/>
      <c r="H447" s="35" t="s">
        <v>819</v>
      </c>
      <c r="I447" s="10"/>
      <c r="J447" s="36" t="s">
        <v>819</v>
      </c>
    </row>
    <row r="448" spans="2:10" ht="12.75">
      <c r="B448" s="34" t="s">
        <v>685</v>
      </c>
      <c r="C448" s="68" t="s">
        <v>421</v>
      </c>
      <c r="D448" s="45" t="s">
        <v>1648</v>
      </c>
      <c r="E448" s="35" t="s">
        <v>738</v>
      </c>
      <c r="F448" s="35" t="s">
        <v>819</v>
      </c>
      <c r="G448" s="10"/>
      <c r="H448" s="35" t="s">
        <v>819</v>
      </c>
      <c r="I448" s="10"/>
      <c r="J448" s="36" t="s">
        <v>819</v>
      </c>
    </row>
    <row r="449" spans="2:10" ht="12.75">
      <c r="B449" s="34" t="s">
        <v>685</v>
      </c>
      <c r="C449" s="68" t="s">
        <v>175</v>
      </c>
      <c r="D449" s="45" t="s">
        <v>1649</v>
      </c>
      <c r="E449" s="35" t="s">
        <v>748</v>
      </c>
      <c r="F449" s="35" t="s">
        <v>822</v>
      </c>
      <c r="G449" s="10">
        <v>0</v>
      </c>
      <c r="H449" s="35" t="s">
        <v>822</v>
      </c>
      <c r="I449" s="10">
        <v>0</v>
      </c>
      <c r="J449" s="36" t="s">
        <v>1592</v>
      </c>
    </row>
    <row r="450" spans="2:10" ht="12.75">
      <c r="B450" s="34" t="s">
        <v>685</v>
      </c>
      <c r="C450" s="68" t="s">
        <v>176</v>
      </c>
      <c r="D450" s="45" t="s">
        <v>1650</v>
      </c>
      <c r="E450" s="35" t="s">
        <v>782</v>
      </c>
      <c r="F450" s="35" t="s">
        <v>819</v>
      </c>
      <c r="G450" s="10"/>
      <c r="H450" s="35" t="s">
        <v>819</v>
      </c>
      <c r="I450" s="10"/>
      <c r="J450" s="36" t="s">
        <v>819</v>
      </c>
    </row>
    <row r="451" spans="2:10" ht="12.75">
      <c r="B451" s="34" t="s">
        <v>685</v>
      </c>
      <c r="C451" s="68" t="s">
        <v>177</v>
      </c>
      <c r="D451" s="45" t="s">
        <v>1651</v>
      </c>
      <c r="E451" s="35" t="s">
        <v>748</v>
      </c>
      <c r="F451" s="35" t="s">
        <v>822</v>
      </c>
      <c r="G451" s="10">
        <v>0</v>
      </c>
      <c r="H451" s="35" t="s">
        <v>738</v>
      </c>
      <c r="I451" s="10">
        <v>0.25</v>
      </c>
      <c r="J451" s="36" t="s">
        <v>1418</v>
      </c>
    </row>
    <row r="452" spans="2:10" ht="12.75">
      <c r="B452" s="34" t="s">
        <v>685</v>
      </c>
      <c r="C452" s="68" t="s">
        <v>178</v>
      </c>
      <c r="D452" s="45" t="s">
        <v>1652</v>
      </c>
      <c r="E452" s="35" t="s">
        <v>729</v>
      </c>
      <c r="F452" s="35" t="s">
        <v>796</v>
      </c>
      <c r="G452" s="10">
        <v>0.07142857142857142</v>
      </c>
      <c r="H452" s="35" t="s">
        <v>796</v>
      </c>
      <c r="I452" s="10">
        <v>0.07142857142857142</v>
      </c>
      <c r="J452" s="36" t="s">
        <v>908</v>
      </c>
    </row>
    <row r="453" spans="2:10" ht="12.75">
      <c r="B453" s="34" t="s">
        <v>685</v>
      </c>
      <c r="C453" s="68" t="s">
        <v>179</v>
      </c>
      <c r="D453" s="45" t="s">
        <v>1653</v>
      </c>
      <c r="E453" s="35" t="s">
        <v>987</v>
      </c>
      <c r="F453" s="35" t="s">
        <v>847</v>
      </c>
      <c r="G453" s="10">
        <v>0.1015625</v>
      </c>
      <c r="H453" s="35" t="s">
        <v>782</v>
      </c>
      <c r="I453" s="10">
        <v>0.03125</v>
      </c>
      <c r="J453" s="36" t="s">
        <v>1654</v>
      </c>
    </row>
    <row r="454" spans="2:10" ht="12.75">
      <c r="B454" s="34" t="s">
        <v>685</v>
      </c>
      <c r="C454" s="68" t="s">
        <v>180</v>
      </c>
      <c r="D454" s="45" t="s">
        <v>1655</v>
      </c>
      <c r="E454" s="35" t="s">
        <v>738</v>
      </c>
      <c r="F454" s="35" t="s">
        <v>819</v>
      </c>
      <c r="G454" s="10"/>
      <c r="H454" s="35" t="s">
        <v>819</v>
      </c>
      <c r="I454" s="10"/>
      <c r="J454" s="36" t="s">
        <v>819</v>
      </c>
    </row>
    <row r="455" spans="2:10" ht="12.75">
      <c r="B455" s="34" t="s">
        <v>685</v>
      </c>
      <c r="C455" s="68" t="s">
        <v>181</v>
      </c>
      <c r="D455" s="45" t="s">
        <v>686</v>
      </c>
      <c r="E455" s="35" t="s">
        <v>782</v>
      </c>
      <c r="F455" s="35" t="s">
        <v>819</v>
      </c>
      <c r="G455" s="10"/>
      <c r="H455" s="35" t="s">
        <v>819</v>
      </c>
      <c r="I455" s="10"/>
      <c r="J455" s="36" t="s">
        <v>819</v>
      </c>
    </row>
    <row r="456" spans="2:10" ht="12.75">
      <c r="B456" s="34" t="s">
        <v>685</v>
      </c>
      <c r="C456" s="68" t="s">
        <v>182</v>
      </c>
      <c r="D456" s="45" t="s">
        <v>1656</v>
      </c>
      <c r="E456" s="35" t="s">
        <v>771</v>
      </c>
      <c r="F456" s="35" t="s">
        <v>796</v>
      </c>
      <c r="G456" s="10">
        <v>0.09090909090909091</v>
      </c>
      <c r="H456" s="35" t="s">
        <v>796</v>
      </c>
      <c r="I456" s="10">
        <v>0.09090909090909091</v>
      </c>
      <c r="J456" s="36" t="s">
        <v>1061</v>
      </c>
    </row>
    <row r="457" spans="2:10" ht="12.75">
      <c r="B457" s="34" t="s">
        <v>685</v>
      </c>
      <c r="C457" s="68" t="s">
        <v>184</v>
      </c>
      <c r="D457" s="45" t="s">
        <v>1657</v>
      </c>
      <c r="E457" s="35" t="s">
        <v>728</v>
      </c>
      <c r="F457" s="35" t="s">
        <v>819</v>
      </c>
      <c r="G457" s="10"/>
      <c r="H457" s="35" t="s">
        <v>819</v>
      </c>
      <c r="I457" s="10"/>
      <c r="J457" s="36" t="s">
        <v>819</v>
      </c>
    </row>
    <row r="458" spans="2:10" ht="12.75">
      <c r="B458" s="34" t="s">
        <v>685</v>
      </c>
      <c r="C458" s="68" t="s">
        <v>185</v>
      </c>
      <c r="D458" s="45" t="s">
        <v>1658</v>
      </c>
      <c r="E458" s="35" t="s">
        <v>1659</v>
      </c>
      <c r="F458" s="35" t="s">
        <v>1183</v>
      </c>
      <c r="G458" s="10">
        <v>0.1735668789808917</v>
      </c>
      <c r="H458" s="35" t="s">
        <v>806</v>
      </c>
      <c r="I458" s="10">
        <v>0.052547770700636945</v>
      </c>
      <c r="J458" s="36" t="s">
        <v>1035</v>
      </c>
    </row>
    <row r="459" spans="2:10" ht="12.75">
      <c r="B459" s="34" t="s">
        <v>685</v>
      </c>
      <c r="C459" s="68" t="s">
        <v>422</v>
      </c>
      <c r="D459" s="45" t="s">
        <v>1660</v>
      </c>
      <c r="E459" s="35" t="s">
        <v>904</v>
      </c>
      <c r="F459" s="35" t="s">
        <v>796</v>
      </c>
      <c r="G459" s="10">
        <v>0.0625</v>
      </c>
      <c r="H459" s="35" t="s">
        <v>857</v>
      </c>
      <c r="I459" s="10">
        <v>0.125</v>
      </c>
      <c r="J459" s="36" t="s">
        <v>1661</v>
      </c>
    </row>
    <row r="460" spans="2:10" ht="12.75">
      <c r="B460" s="34" t="s">
        <v>685</v>
      </c>
      <c r="C460" s="68" t="s">
        <v>187</v>
      </c>
      <c r="D460" s="45" t="s">
        <v>1662</v>
      </c>
      <c r="E460" s="35" t="s">
        <v>782</v>
      </c>
      <c r="F460" s="35" t="s">
        <v>819</v>
      </c>
      <c r="G460" s="10"/>
      <c r="H460" s="35" t="s">
        <v>819</v>
      </c>
      <c r="I460" s="10"/>
      <c r="J460" s="36" t="s">
        <v>819</v>
      </c>
    </row>
    <row r="461" spans="2:10" ht="12.75">
      <c r="B461" s="34" t="s">
        <v>685</v>
      </c>
      <c r="C461" s="68" t="s">
        <v>188</v>
      </c>
      <c r="D461" s="45" t="s">
        <v>1663</v>
      </c>
      <c r="E461" s="35" t="s">
        <v>724</v>
      </c>
      <c r="F461" s="35" t="s">
        <v>819</v>
      </c>
      <c r="G461" s="10"/>
      <c r="H461" s="35" t="s">
        <v>819</v>
      </c>
      <c r="I461" s="10"/>
      <c r="J461" s="36" t="s">
        <v>819</v>
      </c>
    </row>
    <row r="462" spans="2:10" ht="12.75">
      <c r="B462" s="34" t="s">
        <v>685</v>
      </c>
      <c r="C462" s="68" t="s">
        <v>190</v>
      </c>
      <c r="D462" s="45" t="s">
        <v>1664</v>
      </c>
      <c r="E462" s="35" t="s">
        <v>714</v>
      </c>
      <c r="F462" s="35" t="s">
        <v>822</v>
      </c>
      <c r="G462" s="10">
        <v>0</v>
      </c>
      <c r="H462" s="35" t="s">
        <v>857</v>
      </c>
      <c r="I462" s="10">
        <v>0.2857142857142857</v>
      </c>
      <c r="J462" s="36" t="s">
        <v>1665</v>
      </c>
    </row>
    <row r="463" spans="2:10" ht="12.75">
      <c r="B463" s="34" t="s">
        <v>685</v>
      </c>
      <c r="C463" s="68" t="s">
        <v>191</v>
      </c>
      <c r="D463" s="45" t="s">
        <v>1666</v>
      </c>
      <c r="E463" s="35" t="s">
        <v>800</v>
      </c>
      <c r="F463" s="35" t="s">
        <v>857</v>
      </c>
      <c r="G463" s="10">
        <v>0.1111111111111111</v>
      </c>
      <c r="H463" s="35" t="s">
        <v>782</v>
      </c>
      <c r="I463" s="10">
        <v>0.2222222222222222</v>
      </c>
      <c r="J463" s="36" t="s">
        <v>1667</v>
      </c>
    </row>
    <row r="464" spans="2:10" ht="12.75">
      <c r="B464" s="34" t="s">
        <v>685</v>
      </c>
      <c r="C464" s="68" t="s">
        <v>192</v>
      </c>
      <c r="D464" s="45" t="s">
        <v>1668</v>
      </c>
      <c r="E464" s="35" t="s">
        <v>808</v>
      </c>
      <c r="F464" s="35" t="s">
        <v>819</v>
      </c>
      <c r="G464" s="10"/>
      <c r="H464" s="35" t="s">
        <v>819</v>
      </c>
      <c r="I464" s="10"/>
      <c r="J464" s="36" t="s">
        <v>819</v>
      </c>
    </row>
    <row r="465" spans="2:10" ht="12.75">
      <c r="B465" s="34" t="s">
        <v>685</v>
      </c>
      <c r="C465" s="68" t="s">
        <v>423</v>
      </c>
      <c r="D465" s="45" t="s">
        <v>1548</v>
      </c>
      <c r="E465" s="35" t="s">
        <v>724</v>
      </c>
      <c r="F465" s="35" t="s">
        <v>819</v>
      </c>
      <c r="G465" s="10"/>
      <c r="H465" s="35" t="s">
        <v>819</v>
      </c>
      <c r="I465" s="10"/>
      <c r="J465" s="36" t="s">
        <v>819</v>
      </c>
    </row>
    <row r="466" spans="2:10" ht="12.75">
      <c r="B466" s="34" t="s">
        <v>685</v>
      </c>
      <c r="C466" s="68" t="s">
        <v>199</v>
      </c>
      <c r="D466" s="45" t="s">
        <v>1669</v>
      </c>
      <c r="E466" s="35" t="s">
        <v>782</v>
      </c>
      <c r="F466" s="35" t="s">
        <v>819</v>
      </c>
      <c r="G466" s="10"/>
      <c r="H466" s="35" t="s">
        <v>819</v>
      </c>
      <c r="I466" s="10"/>
      <c r="J466" s="36" t="s">
        <v>819</v>
      </c>
    </row>
    <row r="467" spans="2:10" ht="12.75">
      <c r="B467" s="34" t="s">
        <v>685</v>
      </c>
      <c r="C467" s="68" t="s">
        <v>200</v>
      </c>
      <c r="D467" s="45" t="s">
        <v>1670</v>
      </c>
      <c r="E467" s="35" t="s">
        <v>1002</v>
      </c>
      <c r="F467" s="35" t="s">
        <v>738</v>
      </c>
      <c r="G467" s="10">
        <v>0.12</v>
      </c>
      <c r="H467" s="35" t="s">
        <v>738</v>
      </c>
      <c r="I467" s="10">
        <v>0.12</v>
      </c>
      <c r="J467" s="36" t="s">
        <v>1082</v>
      </c>
    </row>
    <row r="468" spans="2:10" ht="12.75">
      <c r="B468" s="34" t="s">
        <v>685</v>
      </c>
      <c r="C468" s="68" t="s">
        <v>201</v>
      </c>
      <c r="D468" s="45" t="s">
        <v>1671</v>
      </c>
      <c r="E468" s="35" t="s">
        <v>808</v>
      </c>
      <c r="F468" s="35" t="s">
        <v>819</v>
      </c>
      <c r="G468" s="10"/>
      <c r="H468" s="35" t="s">
        <v>819</v>
      </c>
      <c r="I468" s="10"/>
      <c r="J468" s="36" t="s">
        <v>819</v>
      </c>
    </row>
    <row r="469" spans="2:10" ht="12.75">
      <c r="B469" s="34" t="s">
        <v>685</v>
      </c>
      <c r="C469" s="68" t="s">
        <v>202</v>
      </c>
      <c r="D469" s="45" t="s">
        <v>1672</v>
      </c>
      <c r="E469" s="35" t="s">
        <v>998</v>
      </c>
      <c r="F469" s="35" t="s">
        <v>819</v>
      </c>
      <c r="G469" s="10"/>
      <c r="H469" s="35" t="s">
        <v>819</v>
      </c>
      <c r="I469" s="10"/>
      <c r="J469" s="36" t="s">
        <v>819</v>
      </c>
    </row>
    <row r="470" spans="2:10" ht="12.75">
      <c r="B470" s="34" t="s">
        <v>685</v>
      </c>
      <c r="C470" s="68" t="s">
        <v>203</v>
      </c>
      <c r="D470" s="45" t="s">
        <v>1673</v>
      </c>
      <c r="E470" s="35" t="s">
        <v>800</v>
      </c>
      <c r="F470" s="35" t="s">
        <v>857</v>
      </c>
      <c r="G470" s="10">
        <v>0.1111111111111111</v>
      </c>
      <c r="H470" s="35" t="s">
        <v>796</v>
      </c>
      <c r="I470" s="10">
        <v>0.05555555555555555</v>
      </c>
      <c r="J470" s="36" t="s">
        <v>1674</v>
      </c>
    </row>
    <row r="471" spans="2:10" ht="12.75">
      <c r="B471" s="34" t="s">
        <v>685</v>
      </c>
      <c r="C471" s="68" t="s">
        <v>204</v>
      </c>
      <c r="D471" s="45" t="s">
        <v>1675</v>
      </c>
      <c r="E471" s="35" t="s">
        <v>738</v>
      </c>
      <c r="F471" s="35" t="s">
        <v>819</v>
      </c>
      <c r="G471" s="10"/>
      <c r="H471" s="35" t="s">
        <v>819</v>
      </c>
      <c r="I471" s="10"/>
      <c r="J471" s="36" t="s">
        <v>819</v>
      </c>
    </row>
    <row r="472" spans="2:10" ht="12.75">
      <c r="B472" s="34" t="s">
        <v>685</v>
      </c>
      <c r="C472" s="68" t="s">
        <v>206</v>
      </c>
      <c r="D472" s="45" t="s">
        <v>1676</v>
      </c>
      <c r="E472" s="35" t="s">
        <v>854</v>
      </c>
      <c r="F472" s="35" t="s">
        <v>850</v>
      </c>
      <c r="G472" s="10">
        <v>0.11904761904761904</v>
      </c>
      <c r="H472" s="35" t="s">
        <v>796</v>
      </c>
      <c r="I472" s="10">
        <v>0.023809523809523808</v>
      </c>
      <c r="J472" s="36" t="s">
        <v>1677</v>
      </c>
    </row>
    <row r="473" spans="2:10" ht="12.75">
      <c r="B473" s="34" t="s">
        <v>685</v>
      </c>
      <c r="C473" s="68" t="s">
        <v>208</v>
      </c>
      <c r="D473" s="45" t="s">
        <v>1678</v>
      </c>
      <c r="E473" s="35" t="s">
        <v>738</v>
      </c>
      <c r="F473" s="35" t="s">
        <v>819</v>
      </c>
      <c r="G473" s="10"/>
      <c r="H473" s="35" t="s">
        <v>819</v>
      </c>
      <c r="I473" s="10"/>
      <c r="J473" s="36" t="s">
        <v>819</v>
      </c>
    </row>
    <row r="474" spans="2:10" ht="12.75">
      <c r="B474" s="34" t="s">
        <v>685</v>
      </c>
      <c r="C474" s="68" t="s">
        <v>210</v>
      </c>
      <c r="D474" s="45" t="s">
        <v>958</v>
      </c>
      <c r="E474" s="35" t="s">
        <v>748</v>
      </c>
      <c r="F474" s="35" t="s">
        <v>796</v>
      </c>
      <c r="G474" s="10">
        <v>0.08333333333333333</v>
      </c>
      <c r="H474" s="35" t="s">
        <v>857</v>
      </c>
      <c r="I474" s="10">
        <v>0.16666666666666666</v>
      </c>
      <c r="J474" s="36" t="s">
        <v>1602</v>
      </c>
    </row>
    <row r="475" spans="2:10" ht="12.75">
      <c r="B475" s="34" t="s">
        <v>685</v>
      </c>
      <c r="C475" s="68" t="s">
        <v>211</v>
      </c>
      <c r="D475" s="45" t="s">
        <v>1679</v>
      </c>
      <c r="E475" s="35" t="s">
        <v>967</v>
      </c>
      <c r="F475" s="35" t="s">
        <v>782</v>
      </c>
      <c r="G475" s="10">
        <v>0.16666666666666666</v>
      </c>
      <c r="H475" s="35" t="s">
        <v>822</v>
      </c>
      <c r="I475" s="10">
        <v>0</v>
      </c>
      <c r="J475" s="36" t="s">
        <v>1680</v>
      </c>
    </row>
    <row r="476" spans="2:10" ht="12.75">
      <c r="B476" s="34" t="s">
        <v>685</v>
      </c>
      <c r="C476" s="68" t="s">
        <v>212</v>
      </c>
      <c r="D476" s="45" t="s">
        <v>1681</v>
      </c>
      <c r="E476" s="35" t="s">
        <v>860</v>
      </c>
      <c r="F476" s="35" t="s">
        <v>796</v>
      </c>
      <c r="G476" s="10">
        <v>0.047619047619047616</v>
      </c>
      <c r="H476" s="35" t="s">
        <v>857</v>
      </c>
      <c r="I476" s="10">
        <v>0.09523809523809523</v>
      </c>
      <c r="J476" s="36" t="s">
        <v>1082</v>
      </c>
    </row>
    <row r="477" spans="2:10" ht="12.75">
      <c r="B477" s="34" t="s">
        <v>685</v>
      </c>
      <c r="C477" s="68" t="s">
        <v>213</v>
      </c>
      <c r="D477" s="45" t="s">
        <v>1682</v>
      </c>
      <c r="E477" s="35" t="s">
        <v>850</v>
      </c>
      <c r="F477" s="35" t="s">
        <v>819</v>
      </c>
      <c r="G477" s="10"/>
      <c r="H477" s="35" t="s">
        <v>819</v>
      </c>
      <c r="I477" s="10"/>
      <c r="J477" s="36" t="s">
        <v>819</v>
      </c>
    </row>
    <row r="478" spans="2:10" ht="12.75">
      <c r="B478" s="34" t="s">
        <v>685</v>
      </c>
      <c r="C478" s="68" t="s">
        <v>215</v>
      </c>
      <c r="D478" s="45" t="s">
        <v>1601</v>
      </c>
      <c r="E478" s="35" t="s">
        <v>714</v>
      </c>
      <c r="F478" s="35" t="s">
        <v>819</v>
      </c>
      <c r="G478" s="10"/>
      <c r="H478" s="35" t="s">
        <v>819</v>
      </c>
      <c r="I478" s="10"/>
      <c r="J478" s="36" t="s">
        <v>819</v>
      </c>
    </row>
    <row r="479" spans="2:10" ht="12.75">
      <c r="B479" s="34" t="s">
        <v>685</v>
      </c>
      <c r="C479" s="68" t="s">
        <v>216</v>
      </c>
      <c r="D479" s="45" t="s">
        <v>1683</v>
      </c>
      <c r="E479" s="35" t="s">
        <v>771</v>
      </c>
      <c r="F479" s="35" t="s">
        <v>796</v>
      </c>
      <c r="G479" s="10">
        <v>0.09090909090909091</v>
      </c>
      <c r="H479" s="35" t="s">
        <v>822</v>
      </c>
      <c r="I479" s="10">
        <v>0</v>
      </c>
      <c r="J479" s="36" t="s">
        <v>838</v>
      </c>
    </row>
    <row r="480" spans="2:10" ht="12.75">
      <c r="B480" s="34" t="s">
        <v>685</v>
      </c>
      <c r="C480" s="68" t="s">
        <v>217</v>
      </c>
      <c r="D480" s="45" t="s">
        <v>1684</v>
      </c>
      <c r="E480" s="35" t="s">
        <v>850</v>
      </c>
      <c r="F480" s="35" t="s">
        <v>819</v>
      </c>
      <c r="G480" s="10"/>
      <c r="H480" s="35" t="s">
        <v>819</v>
      </c>
      <c r="I480" s="10"/>
      <c r="J480" s="36" t="s">
        <v>819</v>
      </c>
    </row>
    <row r="481" spans="2:10" ht="12.75">
      <c r="B481" s="34" t="s">
        <v>685</v>
      </c>
      <c r="C481" s="68" t="s">
        <v>218</v>
      </c>
      <c r="D481" s="45" t="s">
        <v>1685</v>
      </c>
      <c r="E481" s="35" t="s">
        <v>724</v>
      </c>
      <c r="F481" s="35" t="s">
        <v>819</v>
      </c>
      <c r="G481" s="10"/>
      <c r="H481" s="35" t="s">
        <v>819</v>
      </c>
      <c r="I481" s="10"/>
      <c r="J481" s="36" t="s">
        <v>819</v>
      </c>
    </row>
    <row r="482" spans="2:10" ht="12.75">
      <c r="B482" s="34" t="s">
        <v>685</v>
      </c>
      <c r="C482" s="68" t="s">
        <v>219</v>
      </c>
      <c r="D482" s="45" t="s">
        <v>1686</v>
      </c>
      <c r="E482" s="35" t="s">
        <v>904</v>
      </c>
      <c r="F482" s="35" t="s">
        <v>822</v>
      </c>
      <c r="G482" s="10">
        <v>0</v>
      </c>
      <c r="H482" s="35" t="s">
        <v>822</v>
      </c>
      <c r="I482" s="10">
        <v>0</v>
      </c>
      <c r="J482" s="36" t="s">
        <v>880</v>
      </c>
    </row>
    <row r="483" spans="2:10" ht="12.75">
      <c r="B483" s="34" t="s">
        <v>685</v>
      </c>
      <c r="C483" s="68" t="s">
        <v>220</v>
      </c>
      <c r="D483" s="45" t="s">
        <v>1687</v>
      </c>
      <c r="E483" s="35" t="s">
        <v>738</v>
      </c>
      <c r="F483" s="35" t="s">
        <v>819</v>
      </c>
      <c r="G483" s="10"/>
      <c r="H483" s="35" t="s">
        <v>819</v>
      </c>
      <c r="I483" s="10"/>
      <c r="J483" s="36" t="s">
        <v>819</v>
      </c>
    </row>
    <row r="484" spans="2:10" ht="12.75">
      <c r="B484" s="34" t="s">
        <v>685</v>
      </c>
      <c r="C484" s="68" t="s">
        <v>221</v>
      </c>
      <c r="D484" s="45" t="s">
        <v>1688</v>
      </c>
      <c r="E484" s="35" t="s">
        <v>808</v>
      </c>
      <c r="F484" s="35" t="s">
        <v>819</v>
      </c>
      <c r="G484" s="10"/>
      <c r="H484" s="35" t="s">
        <v>819</v>
      </c>
      <c r="I484" s="10"/>
      <c r="J484" s="36" t="s">
        <v>819</v>
      </c>
    </row>
    <row r="485" spans="2:10" ht="12.75">
      <c r="B485" s="34" t="s">
        <v>685</v>
      </c>
      <c r="C485" s="68" t="s">
        <v>222</v>
      </c>
      <c r="D485" s="45" t="s">
        <v>1689</v>
      </c>
      <c r="E485" s="35" t="s">
        <v>850</v>
      </c>
      <c r="F485" s="35" t="s">
        <v>819</v>
      </c>
      <c r="G485" s="10"/>
      <c r="H485" s="35" t="s">
        <v>819</v>
      </c>
      <c r="I485" s="10"/>
      <c r="J485" s="36" t="s">
        <v>819</v>
      </c>
    </row>
    <row r="486" spans="2:10" ht="12.75">
      <c r="B486" s="34" t="s">
        <v>685</v>
      </c>
      <c r="C486" s="68" t="s">
        <v>223</v>
      </c>
      <c r="D486" s="45" t="s">
        <v>1690</v>
      </c>
      <c r="E486" s="35" t="s">
        <v>738</v>
      </c>
      <c r="F486" s="35" t="s">
        <v>819</v>
      </c>
      <c r="G486" s="10"/>
      <c r="H486" s="35" t="s">
        <v>819</v>
      </c>
      <c r="I486" s="10"/>
      <c r="J486" s="36" t="s">
        <v>819</v>
      </c>
    </row>
    <row r="487" spans="2:10" ht="12.75">
      <c r="B487" s="34" t="s">
        <v>685</v>
      </c>
      <c r="C487" s="68" t="s">
        <v>224</v>
      </c>
      <c r="D487" s="45" t="s">
        <v>1691</v>
      </c>
      <c r="E487" s="35" t="s">
        <v>782</v>
      </c>
      <c r="F487" s="35" t="s">
        <v>819</v>
      </c>
      <c r="G487" s="10"/>
      <c r="H487" s="35" t="s">
        <v>819</v>
      </c>
      <c r="I487" s="10"/>
      <c r="J487" s="36" t="s">
        <v>819</v>
      </c>
    </row>
    <row r="488" spans="2:10" ht="12.75">
      <c r="B488" s="34" t="s">
        <v>685</v>
      </c>
      <c r="C488" s="68" t="s">
        <v>225</v>
      </c>
      <c r="D488" s="45" t="s">
        <v>1692</v>
      </c>
      <c r="E488" s="35" t="s">
        <v>850</v>
      </c>
      <c r="F488" s="35" t="s">
        <v>819</v>
      </c>
      <c r="G488" s="10"/>
      <c r="H488" s="35" t="s">
        <v>819</v>
      </c>
      <c r="I488" s="10"/>
      <c r="J488" s="36" t="s">
        <v>819</v>
      </c>
    </row>
    <row r="489" spans="2:10" ht="12.75">
      <c r="B489" s="34" t="s">
        <v>685</v>
      </c>
      <c r="C489" s="68" t="s">
        <v>228</v>
      </c>
      <c r="D489" s="45" t="s">
        <v>1504</v>
      </c>
      <c r="E489" s="35" t="s">
        <v>850</v>
      </c>
      <c r="F489" s="35" t="s">
        <v>819</v>
      </c>
      <c r="G489" s="10"/>
      <c r="H489" s="35" t="s">
        <v>819</v>
      </c>
      <c r="I489" s="10"/>
      <c r="J489" s="36" t="s">
        <v>819</v>
      </c>
    </row>
    <row r="490" spans="2:10" ht="12.75">
      <c r="B490" s="34" t="s">
        <v>685</v>
      </c>
      <c r="C490" s="68" t="s">
        <v>229</v>
      </c>
      <c r="D490" s="45" t="s">
        <v>1693</v>
      </c>
      <c r="E490" s="35" t="s">
        <v>782</v>
      </c>
      <c r="F490" s="35" t="s">
        <v>819</v>
      </c>
      <c r="G490" s="10"/>
      <c r="H490" s="35" t="s">
        <v>819</v>
      </c>
      <c r="I490" s="10"/>
      <c r="J490" s="36" t="s">
        <v>819</v>
      </c>
    </row>
    <row r="491" spans="2:10" ht="12.75">
      <c r="B491" s="34" t="s">
        <v>685</v>
      </c>
      <c r="C491" s="68" t="s">
        <v>231</v>
      </c>
      <c r="D491" s="45" t="s">
        <v>1694</v>
      </c>
      <c r="E491" s="35" t="s">
        <v>1695</v>
      </c>
      <c r="F491" s="35" t="s">
        <v>1002</v>
      </c>
      <c r="G491" s="10">
        <v>0.17985611510791366</v>
      </c>
      <c r="H491" s="35" t="s">
        <v>782</v>
      </c>
      <c r="I491" s="10">
        <v>0.02877697841726619</v>
      </c>
      <c r="J491" s="36" t="s">
        <v>1440</v>
      </c>
    </row>
    <row r="492" spans="2:10" ht="12.75">
      <c r="B492" s="34" t="s">
        <v>685</v>
      </c>
      <c r="C492" s="68" t="s">
        <v>235</v>
      </c>
      <c r="D492" s="45" t="s">
        <v>1696</v>
      </c>
      <c r="E492" s="35" t="s">
        <v>714</v>
      </c>
      <c r="F492" s="35" t="s">
        <v>819</v>
      </c>
      <c r="G492" s="10"/>
      <c r="H492" s="35" t="s">
        <v>819</v>
      </c>
      <c r="I492" s="10"/>
      <c r="J492" s="36" t="s">
        <v>819</v>
      </c>
    </row>
    <row r="493" spans="2:10" ht="12.75">
      <c r="B493" s="34" t="s">
        <v>685</v>
      </c>
      <c r="C493" s="68" t="s">
        <v>236</v>
      </c>
      <c r="D493" s="45" t="s">
        <v>1697</v>
      </c>
      <c r="E493" s="35" t="s">
        <v>847</v>
      </c>
      <c r="F493" s="35" t="s">
        <v>796</v>
      </c>
      <c r="G493" s="10">
        <v>0.07692307692307693</v>
      </c>
      <c r="H493" s="35" t="s">
        <v>822</v>
      </c>
      <c r="I493" s="10">
        <v>0</v>
      </c>
      <c r="J493" s="36" t="s">
        <v>1698</v>
      </c>
    </row>
    <row r="494" spans="2:10" ht="12.75">
      <c r="B494" s="34" t="s">
        <v>685</v>
      </c>
      <c r="C494" s="68" t="s">
        <v>237</v>
      </c>
      <c r="D494" s="45" t="s">
        <v>1699</v>
      </c>
      <c r="E494" s="35" t="s">
        <v>1111</v>
      </c>
      <c r="F494" s="35" t="s">
        <v>714</v>
      </c>
      <c r="G494" s="10">
        <v>0.1</v>
      </c>
      <c r="H494" s="35" t="s">
        <v>857</v>
      </c>
      <c r="I494" s="10">
        <v>0.02857142857142857</v>
      </c>
      <c r="J494" s="36" t="s">
        <v>1558</v>
      </c>
    </row>
    <row r="495" spans="2:10" ht="12.75">
      <c r="B495" s="34" t="s">
        <v>685</v>
      </c>
      <c r="C495" s="68" t="s">
        <v>238</v>
      </c>
      <c r="D495" s="45" t="s">
        <v>1700</v>
      </c>
      <c r="E495" s="35" t="s">
        <v>808</v>
      </c>
      <c r="F495" s="35" t="s">
        <v>819</v>
      </c>
      <c r="G495" s="10"/>
      <c r="H495" s="35" t="s">
        <v>819</v>
      </c>
      <c r="I495" s="10"/>
      <c r="J495" s="36" t="s">
        <v>819</v>
      </c>
    </row>
    <row r="496" spans="2:10" ht="12.75">
      <c r="B496" s="34" t="s">
        <v>685</v>
      </c>
      <c r="C496" s="68" t="s">
        <v>424</v>
      </c>
      <c r="D496" s="45" t="s">
        <v>1701</v>
      </c>
      <c r="E496" s="35" t="s">
        <v>709</v>
      </c>
      <c r="F496" s="35" t="s">
        <v>857</v>
      </c>
      <c r="G496" s="10">
        <v>0.11764705882352941</v>
      </c>
      <c r="H496" s="35" t="s">
        <v>796</v>
      </c>
      <c r="I496" s="10">
        <v>0.058823529411764705</v>
      </c>
      <c r="J496" s="36" t="s">
        <v>1440</v>
      </c>
    </row>
    <row r="497" spans="2:10" ht="12.75">
      <c r="B497" s="34" t="s">
        <v>685</v>
      </c>
      <c r="C497" s="68" t="s">
        <v>242</v>
      </c>
      <c r="D497" s="45" t="s">
        <v>1702</v>
      </c>
      <c r="E497" s="35" t="s">
        <v>728</v>
      </c>
      <c r="F497" s="35" t="s">
        <v>819</v>
      </c>
      <c r="G497" s="10"/>
      <c r="H497" s="35" t="s">
        <v>819</v>
      </c>
      <c r="I497" s="10"/>
      <c r="J497" s="36" t="s">
        <v>819</v>
      </c>
    </row>
    <row r="498" spans="2:10" ht="12.75">
      <c r="B498" s="34" t="s">
        <v>685</v>
      </c>
      <c r="C498" s="68" t="s">
        <v>425</v>
      </c>
      <c r="D498" s="45" t="s">
        <v>1703</v>
      </c>
      <c r="E498" s="35" t="s">
        <v>850</v>
      </c>
      <c r="F498" s="35" t="s">
        <v>819</v>
      </c>
      <c r="G498" s="10"/>
      <c r="H498" s="35" t="s">
        <v>819</v>
      </c>
      <c r="I498" s="10"/>
      <c r="J498" s="36" t="s">
        <v>819</v>
      </c>
    </row>
    <row r="499" spans="2:10" ht="12.75">
      <c r="B499" s="34" t="s">
        <v>685</v>
      </c>
      <c r="C499" s="68" t="s">
        <v>246</v>
      </c>
      <c r="D499" s="45" t="s">
        <v>1704</v>
      </c>
      <c r="E499" s="35" t="s">
        <v>782</v>
      </c>
      <c r="F499" s="35" t="s">
        <v>819</v>
      </c>
      <c r="G499" s="10"/>
      <c r="H499" s="35" t="s">
        <v>819</v>
      </c>
      <c r="I499" s="10"/>
      <c r="J499" s="36" t="s">
        <v>819</v>
      </c>
    </row>
    <row r="500" spans="2:10" ht="12.75">
      <c r="B500" s="34" t="s">
        <v>685</v>
      </c>
      <c r="C500" s="68" t="s">
        <v>249</v>
      </c>
      <c r="D500" s="45" t="s">
        <v>1705</v>
      </c>
      <c r="E500" s="35" t="s">
        <v>765</v>
      </c>
      <c r="F500" s="35" t="s">
        <v>904</v>
      </c>
      <c r="G500" s="10">
        <v>0.16842105263157894</v>
      </c>
      <c r="H500" s="35" t="s">
        <v>808</v>
      </c>
      <c r="I500" s="10">
        <v>0.06315789473684211</v>
      </c>
      <c r="J500" s="36" t="s">
        <v>744</v>
      </c>
    </row>
    <row r="501" spans="2:10" ht="12.75">
      <c r="B501" s="34" t="s">
        <v>685</v>
      </c>
      <c r="C501" s="68" t="s">
        <v>251</v>
      </c>
      <c r="D501" s="45" t="s">
        <v>1706</v>
      </c>
      <c r="E501" s="35" t="s">
        <v>738</v>
      </c>
      <c r="F501" s="35" t="s">
        <v>819</v>
      </c>
      <c r="G501" s="10"/>
      <c r="H501" s="35" t="s">
        <v>819</v>
      </c>
      <c r="I501" s="10"/>
      <c r="J501" s="36" t="s">
        <v>819</v>
      </c>
    </row>
    <row r="502" spans="2:10" ht="12.75">
      <c r="B502" s="34" t="s">
        <v>685</v>
      </c>
      <c r="C502" s="68" t="s">
        <v>253</v>
      </c>
      <c r="D502" s="45" t="s">
        <v>1707</v>
      </c>
      <c r="E502" s="35" t="s">
        <v>729</v>
      </c>
      <c r="F502" s="35" t="s">
        <v>850</v>
      </c>
      <c r="G502" s="10">
        <v>0.35714285714285715</v>
      </c>
      <c r="H502" s="35" t="s">
        <v>822</v>
      </c>
      <c r="I502" s="10">
        <v>0</v>
      </c>
      <c r="J502" s="36" t="s">
        <v>1708</v>
      </c>
    </row>
    <row r="503" spans="2:10" ht="12.75">
      <c r="B503" s="34" t="s">
        <v>685</v>
      </c>
      <c r="C503" s="68" t="s">
        <v>254</v>
      </c>
      <c r="D503" s="45" t="s">
        <v>1709</v>
      </c>
      <c r="E503" s="35" t="s">
        <v>724</v>
      </c>
      <c r="F503" s="35" t="s">
        <v>819</v>
      </c>
      <c r="G503" s="10"/>
      <c r="H503" s="35" t="s">
        <v>819</v>
      </c>
      <c r="I503" s="10"/>
      <c r="J503" s="36" t="s">
        <v>819</v>
      </c>
    </row>
    <row r="504" spans="2:10" ht="12.75">
      <c r="B504" s="34" t="s">
        <v>685</v>
      </c>
      <c r="C504" s="68" t="s">
        <v>255</v>
      </c>
      <c r="D504" s="45" t="s">
        <v>1710</v>
      </c>
      <c r="E504" s="35" t="s">
        <v>738</v>
      </c>
      <c r="F504" s="35" t="s">
        <v>819</v>
      </c>
      <c r="G504" s="10"/>
      <c r="H504" s="35" t="s">
        <v>819</v>
      </c>
      <c r="I504" s="10"/>
      <c r="J504" s="36" t="s">
        <v>819</v>
      </c>
    </row>
    <row r="505" spans="2:10" ht="12.75">
      <c r="B505" s="34" t="s">
        <v>685</v>
      </c>
      <c r="C505" s="68" t="s">
        <v>258</v>
      </c>
      <c r="D505" s="45" t="s">
        <v>1711</v>
      </c>
      <c r="E505" s="35" t="s">
        <v>808</v>
      </c>
      <c r="F505" s="35" t="s">
        <v>819</v>
      </c>
      <c r="G505" s="10"/>
      <c r="H505" s="35" t="s">
        <v>819</v>
      </c>
      <c r="I505" s="10"/>
      <c r="J505" s="36" t="s">
        <v>819</v>
      </c>
    </row>
    <row r="506" spans="2:10" ht="12.75">
      <c r="B506" s="34" t="s">
        <v>685</v>
      </c>
      <c r="C506" s="68" t="s">
        <v>426</v>
      </c>
      <c r="D506" s="45" t="s">
        <v>1712</v>
      </c>
      <c r="E506" s="35" t="s">
        <v>714</v>
      </c>
      <c r="F506" s="35" t="s">
        <v>819</v>
      </c>
      <c r="G506" s="10"/>
      <c r="H506" s="35" t="s">
        <v>819</v>
      </c>
      <c r="I506" s="10"/>
      <c r="J506" s="36" t="s">
        <v>819</v>
      </c>
    </row>
    <row r="507" spans="2:10" ht="12.75">
      <c r="B507" s="34" t="s">
        <v>685</v>
      </c>
      <c r="C507" s="68" t="s">
        <v>262</v>
      </c>
      <c r="D507" s="45" t="s">
        <v>1713</v>
      </c>
      <c r="E507" s="35" t="s">
        <v>782</v>
      </c>
      <c r="F507" s="35" t="s">
        <v>819</v>
      </c>
      <c r="G507" s="10"/>
      <c r="H507" s="35" t="s">
        <v>819</v>
      </c>
      <c r="I507" s="10"/>
      <c r="J507" s="36" t="s">
        <v>819</v>
      </c>
    </row>
    <row r="508" spans="2:10" ht="12.75">
      <c r="B508" s="34" t="s">
        <v>685</v>
      </c>
      <c r="C508" s="68" t="s">
        <v>263</v>
      </c>
      <c r="D508" s="45" t="s">
        <v>1714</v>
      </c>
      <c r="E508" s="35" t="s">
        <v>800</v>
      </c>
      <c r="F508" s="35" t="s">
        <v>796</v>
      </c>
      <c r="G508" s="10">
        <v>0.05555555555555555</v>
      </c>
      <c r="H508" s="35" t="s">
        <v>782</v>
      </c>
      <c r="I508" s="10">
        <v>0.2222222222222222</v>
      </c>
      <c r="J508" s="36" t="s">
        <v>1478</v>
      </c>
    </row>
    <row r="509" spans="2:10" ht="12.75">
      <c r="B509" s="34" t="s">
        <v>685</v>
      </c>
      <c r="C509" s="68" t="s">
        <v>427</v>
      </c>
      <c r="D509" s="45" t="s">
        <v>1619</v>
      </c>
      <c r="E509" s="35" t="s">
        <v>1213</v>
      </c>
      <c r="F509" s="35" t="s">
        <v>738</v>
      </c>
      <c r="G509" s="10">
        <v>0.075</v>
      </c>
      <c r="H509" s="35" t="s">
        <v>782</v>
      </c>
      <c r="I509" s="10">
        <v>0.1</v>
      </c>
      <c r="J509" s="36" t="s">
        <v>1418</v>
      </c>
    </row>
    <row r="510" spans="2:10" ht="12.75">
      <c r="B510" s="34" t="s">
        <v>685</v>
      </c>
      <c r="C510" s="68" t="s">
        <v>265</v>
      </c>
      <c r="D510" s="45" t="s">
        <v>1715</v>
      </c>
      <c r="E510" s="35" t="s">
        <v>748</v>
      </c>
      <c r="F510" s="35" t="s">
        <v>819</v>
      </c>
      <c r="G510" s="10"/>
      <c r="H510" s="35" t="s">
        <v>819</v>
      </c>
      <c r="I510" s="10"/>
      <c r="J510" s="36" t="s">
        <v>819</v>
      </c>
    </row>
    <row r="511" spans="2:10" ht="12.75">
      <c r="B511" s="34" t="s">
        <v>685</v>
      </c>
      <c r="C511" s="68" t="s">
        <v>266</v>
      </c>
      <c r="D511" s="45" t="s">
        <v>1716</v>
      </c>
      <c r="E511" s="35" t="s">
        <v>719</v>
      </c>
      <c r="F511" s="35" t="s">
        <v>819</v>
      </c>
      <c r="G511" s="10"/>
      <c r="H511" s="35" t="s">
        <v>819</v>
      </c>
      <c r="I511" s="10"/>
      <c r="J511" s="36" t="s">
        <v>819</v>
      </c>
    </row>
    <row r="512" spans="2:10" ht="12.75">
      <c r="B512" s="34" t="s">
        <v>685</v>
      </c>
      <c r="C512" s="68" t="s">
        <v>267</v>
      </c>
      <c r="D512" s="45" t="s">
        <v>1717</v>
      </c>
      <c r="E512" s="35" t="s">
        <v>850</v>
      </c>
      <c r="F512" s="35" t="s">
        <v>819</v>
      </c>
      <c r="G512" s="10"/>
      <c r="H512" s="35" t="s">
        <v>819</v>
      </c>
      <c r="I512" s="10"/>
      <c r="J512" s="36" t="s">
        <v>819</v>
      </c>
    </row>
    <row r="513" spans="2:10" ht="12.75">
      <c r="B513" s="34" t="s">
        <v>685</v>
      </c>
      <c r="C513" s="68" t="s">
        <v>428</v>
      </c>
      <c r="D513" s="45" t="s">
        <v>1718</v>
      </c>
      <c r="E513" s="35" t="s">
        <v>724</v>
      </c>
      <c r="F513" s="35" t="s">
        <v>819</v>
      </c>
      <c r="G513" s="10"/>
      <c r="H513" s="35" t="s">
        <v>819</v>
      </c>
      <c r="I513" s="10"/>
      <c r="J513" s="36" t="s">
        <v>819</v>
      </c>
    </row>
    <row r="514" spans="2:10" ht="12.75">
      <c r="B514" s="34" t="s">
        <v>685</v>
      </c>
      <c r="C514" s="68" t="s">
        <v>270</v>
      </c>
      <c r="D514" s="45" t="s">
        <v>1719</v>
      </c>
      <c r="E514" s="35" t="s">
        <v>782</v>
      </c>
      <c r="F514" s="35" t="s">
        <v>819</v>
      </c>
      <c r="G514" s="10"/>
      <c r="H514" s="35" t="s">
        <v>819</v>
      </c>
      <c r="I514" s="10"/>
      <c r="J514" s="36" t="s">
        <v>819</v>
      </c>
    </row>
    <row r="515" spans="2:10" ht="12.75">
      <c r="B515" s="34" t="s">
        <v>685</v>
      </c>
      <c r="C515" s="68" t="s">
        <v>271</v>
      </c>
      <c r="D515" s="45" t="s">
        <v>1720</v>
      </c>
      <c r="E515" s="35" t="s">
        <v>782</v>
      </c>
      <c r="F515" s="35" t="s">
        <v>819</v>
      </c>
      <c r="G515" s="10"/>
      <c r="H515" s="35" t="s">
        <v>819</v>
      </c>
      <c r="I515" s="10"/>
      <c r="J515" s="36" t="s">
        <v>819</v>
      </c>
    </row>
    <row r="516" spans="2:10" ht="12.75">
      <c r="B516" s="34" t="s">
        <v>685</v>
      </c>
      <c r="C516" s="68" t="s">
        <v>165</v>
      </c>
      <c r="D516" s="45" t="s">
        <v>935</v>
      </c>
      <c r="E516" s="35" t="s">
        <v>1721</v>
      </c>
      <c r="F516" s="35" t="s">
        <v>728</v>
      </c>
      <c r="G516" s="10">
        <v>0.06711409395973154</v>
      </c>
      <c r="H516" s="35" t="s">
        <v>800</v>
      </c>
      <c r="I516" s="10">
        <v>0.12080536912751678</v>
      </c>
      <c r="J516" s="36" t="s">
        <v>1325</v>
      </c>
    </row>
    <row r="517" spans="2:10" ht="13.5" thickBot="1">
      <c r="B517" s="37" t="s">
        <v>685</v>
      </c>
      <c r="C517" s="69" t="s">
        <v>166</v>
      </c>
      <c r="D517" s="46" t="s">
        <v>937</v>
      </c>
      <c r="E517" s="38" t="s">
        <v>1185</v>
      </c>
      <c r="F517" s="38" t="s">
        <v>748</v>
      </c>
      <c r="G517" s="14">
        <v>0.07741935483870968</v>
      </c>
      <c r="H517" s="38" t="s">
        <v>709</v>
      </c>
      <c r="I517" s="14">
        <v>0.10967741935483871</v>
      </c>
      <c r="J517" s="39" t="s">
        <v>1722</v>
      </c>
    </row>
    <row r="518" spans="2:10" ht="13.5" thickBot="1">
      <c r="B518" s="90" t="s">
        <v>686</v>
      </c>
      <c r="C518" s="91" t="s">
        <v>418</v>
      </c>
      <c r="D518" s="91" t="s">
        <v>419</v>
      </c>
      <c r="E518" s="27" t="s">
        <v>1723</v>
      </c>
      <c r="F518" s="27" t="s">
        <v>1724</v>
      </c>
      <c r="G518" s="28">
        <v>0.15182667329906593</v>
      </c>
      <c r="H518" s="27" t="s">
        <v>1725</v>
      </c>
      <c r="I518" s="28">
        <v>0.05493837395677886</v>
      </c>
      <c r="J518" s="29" t="s">
        <v>1500</v>
      </c>
    </row>
    <row r="519" spans="2:10" ht="12.75">
      <c r="B519" s="30" t="s">
        <v>686</v>
      </c>
      <c r="C519" s="67" t="s">
        <v>89</v>
      </c>
      <c r="D519" s="44" t="s">
        <v>686</v>
      </c>
      <c r="E519" s="31" t="s">
        <v>1726</v>
      </c>
      <c r="F519" s="31" t="s">
        <v>1727</v>
      </c>
      <c r="G519" s="32">
        <v>0.08637236084452975</v>
      </c>
      <c r="H519" s="31" t="s">
        <v>1599</v>
      </c>
      <c r="I519" s="32">
        <v>0.08277351247600767</v>
      </c>
      <c r="J519" s="33" t="s">
        <v>1728</v>
      </c>
    </row>
    <row r="520" spans="2:10" ht="12.75">
      <c r="B520" s="34" t="s">
        <v>686</v>
      </c>
      <c r="C520" s="68" t="s">
        <v>167</v>
      </c>
      <c r="D520" s="45" t="s">
        <v>1729</v>
      </c>
      <c r="E520" s="35" t="s">
        <v>1730</v>
      </c>
      <c r="F520" s="35" t="s">
        <v>893</v>
      </c>
      <c r="G520" s="10">
        <v>0.1</v>
      </c>
      <c r="H520" s="35" t="s">
        <v>837</v>
      </c>
      <c r="I520" s="10">
        <v>0.0875</v>
      </c>
      <c r="J520" s="36" t="s">
        <v>1041</v>
      </c>
    </row>
    <row r="521" spans="2:10" ht="12.75">
      <c r="B521" s="34" t="s">
        <v>686</v>
      </c>
      <c r="C521" s="68" t="s">
        <v>90</v>
      </c>
      <c r="D521" s="45" t="s">
        <v>1731</v>
      </c>
      <c r="E521" s="35" t="s">
        <v>1458</v>
      </c>
      <c r="F521" s="35" t="s">
        <v>967</v>
      </c>
      <c r="G521" s="10">
        <v>0.20869565217391303</v>
      </c>
      <c r="H521" s="35" t="s">
        <v>822</v>
      </c>
      <c r="I521" s="10">
        <v>0</v>
      </c>
      <c r="J521" s="36" t="s">
        <v>1732</v>
      </c>
    </row>
    <row r="522" spans="2:10" ht="12.75">
      <c r="B522" s="34" t="s">
        <v>686</v>
      </c>
      <c r="C522" s="68" t="s">
        <v>91</v>
      </c>
      <c r="D522" s="45" t="s">
        <v>1387</v>
      </c>
      <c r="E522" s="35" t="s">
        <v>987</v>
      </c>
      <c r="F522" s="35" t="s">
        <v>869</v>
      </c>
      <c r="G522" s="10">
        <v>0.2421875</v>
      </c>
      <c r="H522" s="35" t="s">
        <v>796</v>
      </c>
      <c r="I522" s="10">
        <v>0.0078125</v>
      </c>
      <c r="J522" s="36" t="s">
        <v>1733</v>
      </c>
    </row>
    <row r="523" spans="2:10" ht="12.75">
      <c r="B523" s="34" t="s">
        <v>686</v>
      </c>
      <c r="C523" s="68" t="s">
        <v>92</v>
      </c>
      <c r="D523" s="45" t="s">
        <v>1734</v>
      </c>
      <c r="E523" s="35" t="s">
        <v>1057</v>
      </c>
      <c r="F523" s="35" t="s">
        <v>840</v>
      </c>
      <c r="G523" s="10">
        <v>0.10887096774193548</v>
      </c>
      <c r="H523" s="35" t="s">
        <v>782</v>
      </c>
      <c r="I523" s="10">
        <v>0.016129032258064516</v>
      </c>
      <c r="J523" s="36" t="s">
        <v>1735</v>
      </c>
    </row>
    <row r="524" spans="2:10" ht="12.75">
      <c r="B524" s="34" t="s">
        <v>686</v>
      </c>
      <c r="C524" s="68" t="s">
        <v>93</v>
      </c>
      <c r="D524" s="45" t="s">
        <v>1736</v>
      </c>
      <c r="E524" s="35" t="s">
        <v>1737</v>
      </c>
      <c r="F524" s="35" t="s">
        <v>1155</v>
      </c>
      <c r="G524" s="10">
        <v>0.16486486486486487</v>
      </c>
      <c r="H524" s="35" t="s">
        <v>808</v>
      </c>
      <c r="I524" s="10">
        <v>0.016216216216216217</v>
      </c>
      <c r="J524" s="36" t="s">
        <v>1738</v>
      </c>
    </row>
    <row r="525" spans="2:10" ht="12.75">
      <c r="B525" s="34" t="s">
        <v>686</v>
      </c>
      <c r="C525" s="68" t="s">
        <v>94</v>
      </c>
      <c r="D525" s="45" t="s">
        <v>1739</v>
      </c>
      <c r="E525" s="35" t="s">
        <v>854</v>
      </c>
      <c r="F525" s="35" t="s">
        <v>782</v>
      </c>
      <c r="G525" s="10">
        <v>0.09523809523809523</v>
      </c>
      <c r="H525" s="35" t="s">
        <v>796</v>
      </c>
      <c r="I525" s="10">
        <v>0.023809523809523808</v>
      </c>
      <c r="J525" s="36" t="s">
        <v>1740</v>
      </c>
    </row>
    <row r="526" spans="2:10" ht="12.75">
      <c r="B526" s="34" t="s">
        <v>686</v>
      </c>
      <c r="C526" s="68" t="s">
        <v>95</v>
      </c>
      <c r="D526" s="45" t="s">
        <v>1741</v>
      </c>
      <c r="E526" s="35" t="s">
        <v>1742</v>
      </c>
      <c r="F526" s="35" t="s">
        <v>967</v>
      </c>
      <c r="G526" s="10">
        <v>0.1411764705882353</v>
      </c>
      <c r="H526" s="35" t="s">
        <v>782</v>
      </c>
      <c r="I526" s="10">
        <v>0.023529411764705882</v>
      </c>
      <c r="J526" s="36" t="s">
        <v>1743</v>
      </c>
    </row>
    <row r="527" spans="2:10" ht="12.75">
      <c r="B527" s="34" t="s">
        <v>686</v>
      </c>
      <c r="C527" s="68" t="s">
        <v>96</v>
      </c>
      <c r="D527" s="45" t="s">
        <v>1744</v>
      </c>
      <c r="E527" s="35" t="s">
        <v>1745</v>
      </c>
      <c r="F527" s="35" t="s">
        <v>1160</v>
      </c>
      <c r="G527" s="10">
        <v>0.08508014796547472</v>
      </c>
      <c r="H527" s="35" t="s">
        <v>713</v>
      </c>
      <c r="I527" s="10">
        <v>0.11344019728729964</v>
      </c>
      <c r="J527" s="36" t="s">
        <v>1746</v>
      </c>
    </row>
    <row r="528" spans="2:10" ht="12.75">
      <c r="B528" s="34" t="s">
        <v>686</v>
      </c>
      <c r="C528" s="68" t="s">
        <v>97</v>
      </c>
      <c r="D528" s="45" t="s">
        <v>1747</v>
      </c>
      <c r="E528" s="35" t="s">
        <v>1748</v>
      </c>
      <c r="F528" s="35" t="s">
        <v>860</v>
      </c>
      <c r="G528" s="10">
        <v>0.1206896551724138</v>
      </c>
      <c r="H528" s="35" t="s">
        <v>714</v>
      </c>
      <c r="I528" s="10">
        <v>0.040229885057471264</v>
      </c>
      <c r="J528" s="36" t="s">
        <v>744</v>
      </c>
    </row>
    <row r="529" spans="2:10" ht="12.75">
      <c r="B529" s="34" t="s">
        <v>686</v>
      </c>
      <c r="C529" s="68" t="s">
        <v>98</v>
      </c>
      <c r="D529" s="45" t="s">
        <v>1749</v>
      </c>
      <c r="E529" s="35" t="s">
        <v>1750</v>
      </c>
      <c r="F529" s="35" t="s">
        <v>1078</v>
      </c>
      <c r="G529" s="10">
        <v>0.13953488372093023</v>
      </c>
      <c r="H529" s="35" t="s">
        <v>709</v>
      </c>
      <c r="I529" s="10">
        <v>0.07906976744186046</v>
      </c>
      <c r="J529" s="36" t="s">
        <v>861</v>
      </c>
    </row>
    <row r="530" spans="2:10" ht="12.75">
      <c r="B530" s="34" t="s">
        <v>686</v>
      </c>
      <c r="C530" s="68" t="s">
        <v>99</v>
      </c>
      <c r="D530" s="45" t="s">
        <v>1751</v>
      </c>
      <c r="E530" s="35" t="s">
        <v>1023</v>
      </c>
      <c r="F530" s="35" t="s">
        <v>724</v>
      </c>
      <c r="G530" s="10">
        <v>0.18</v>
      </c>
      <c r="H530" s="35" t="s">
        <v>738</v>
      </c>
      <c r="I530" s="10">
        <v>0.06</v>
      </c>
      <c r="J530" s="36" t="s">
        <v>734</v>
      </c>
    </row>
    <row r="531" spans="2:10" ht="12.75">
      <c r="B531" s="34" t="s">
        <v>686</v>
      </c>
      <c r="C531" s="68" t="s">
        <v>100</v>
      </c>
      <c r="D531" s="45" t="s">
        <v>1752</v>
      </c>
      <c r="E531" s="35" t="s">
        <v>796</v>
      </c>
      <c r="F531" s="35" t="s">
        <v>819</v>
      </c>
      <c r="G531" s="10"/>
      <c r="H531" s="35" t="s">
        <v>819</v>
      </c>
      <c r="I531" s="10"/>
      <c r="J531" s="36" t="s">
        <v>819</v>
      </c>
    </row>
    <row r="532" spans="2:10" ht="12.75">
      <c r="B532" s="34" t="s">
        <v>686</v>
      </c>
      <c r="C532" s="68" t="s">
        <v>101</v>
      </c>
      <c r="D532" s="45" t="s">
        <v>1753</v>
      </c>
      <c r="E532" s="35" t="s">
        <v>786</v>
      </c>
      <c r="F532" s="35" t="s">
        <v>771</v>
      </c>
      <c r="G532" s="10">
        <v>0.16176470588235295</v>
      </c>
      <c r="H532" s="35" t="s">
        <v>796</v>
      </c>
      <c r="I532" s="10">
        <v>0.014705882352941176</v>
      </c>
      <c r="J532" s="36" t="s">
        <v>1600</v>
      </c>
    </row>
    <row r="533" spans="2:10" ht="12.75">
      <c r="B533" s="34" t="s">
        <v>686</v>
      </c>
      <c r="C533" s="68" t="s">
        <v>102</v>
      </c>
      <c r="D533" s="45" t="s">
        <v>1754</v>
      </c>
      <c r="E533" s="35" t="s">
        <v>1123</v>
      </c>
      <c r="F533" s="35" t="s">
        <v>869</v>
      </c>
      <c r="G533" s="10">
        <v>0.13247863247863248</v>
      </c>
      <c r="H533" s="35" t="s">
        <v>748</v>
      </c>
      <c r="I533" s="10">
        <v>0.05128205128205128</v>
      </c>
      <c r="J533" s="36" t="s">
        <v>1165</v>
      </c>
    </row>
    <row r="534" spans="2:10" ht="12.75">
      <c r="B534" s="34" t="s">
        <v>686</v>
      </c>
      <c r="C534" s="68" t="s">
        <v>103</v>
      </c>
      <c r="D534" s="45" t="s">
        <v>1755</v>
      </c>
      <c r="E534" s="35" t="s">
        <v>792</v>
      </c>
      <c r="F534" s="35" t="s">
        <v>808</v>
      </c>
      <c r="G534" s="10">
        <v>0.14634146341463414</v>
      </c>
      <c r="H534" s="35" t="s">
        <v>796</v>
      </c>
      <c r="I534" s="10">
        <v>0.024390243902439025</v>
      </c>
      <c r="J534" s="36" t="s">
        <v>1756</v>
      </c>
    </row>
    <row r="535" spans="2:10" ht="12.75">
      <c r="B535" s="34" t="s">
        <v>686</v>
      </c>
      <c r="C535" s="68" t="s">
        <v>104</v>
      </c>
      <c r="D535" s="45" t="s">
        <v>1757</v>
      </c>
      <c r="E535" s="35" t="s">
        <v>1758</v>
      </c>
      <c r="F535" s="35" t="s">
        <v>1274</v>
      </c>
      <c r="G535" s="10">
        <v>0.2737226277372263</v>
      </c>
      <c r="H535" s="35" t="s">
        <v>796</v>
      </c>
      <c r="I535" s="10">
        <v>0.0036496350364963502</v>
      </c>
      <c r="J535" s="36" t="s">
        <v>1759</v>
      </c>
    </row>
    <row r="536" spans="2:10" ht="12.75">
      <c r="B536" s="34" t="s">
        <v>686</v>
      </c>
      <c r="C536" s="68" t="s">
        <v>105</v>
      </c>
      <c r="D536" s="45" t="s">
        <v>1760</v>
      </c>
      <c r="E536" s="35" t="s">
        <v>1183</v>
      </c>
      <c r="F536" s="35" t="s">
        <v>1078</v>
      </c>
      <c r="G536" s="10">
        <v>0.27522935779816515</v>
      </c>
      <c r="H536" s="35" t="s">
        <v>822</v>
      </c>
      <c r="I536" s="10">
        <v>0</v>
      </c>
      <c r="J536" s="36" t="s">
        <v>1761</v>
      </c>
    </row>
    <row r="537" spans="2:10" ht="12.75">
      <c r="B537" s="34" t="s">
        <v>686</v>
      </c>
      <c r="C537" s="68" t="s">
        <v>106</v>
      </c>
      <c r="D537" s="45" t="s">
        <v>1762</v>
      </c>
      <c r="E537" s="35" t="s">
        <v>1763</v>
      </c>
      <c r="F537" s="35" t="s">
        <v>770</v>
      </c>
      <c r="G537" s="10">
        <v>0.2046783625730994</v>
      </c>
      <c r="H537" s="35" t="s">
        <v>771</v>
      </c>
      <c r="I537" s="10">
        <v>0.06432748538011696</v>
      </c>
      <c r="J537" s="36" t="s">
        <v>783</v>
      </c>
    </row>
    <row r="538" spans="2:10" ht="12.75">
      <c r="B538" s="34" t="s">
        <v>686</v>
      </c>
      <c r="C538" s="68" t="s">
        <v>107</v>
      </c>
      <c r="D538" s="45" t="s">
        <v>1764</v>
      </c>
      <c r="E538" s="35" t="s">
        <v>890</v>
      </c>
      <c r="F538" s="35" t="s">
        <v>904</v>
      </c>
      <c r="G538" s="10">
        <v>0.12121212121212122</v>
      </c>
      <c r="H538" s="35" t="s">
        <v>850</v>
      </c>
      <c r="I538" s="10">
        <v>0.03787878787878788</v>
      </c>
      <c r="J538" s="36" t="s">
        <v>1743</v>
      </c>
    </row>
    <row r="539" spans="2:10" ht="12.75">
      <c r="B539" s="34" t="s">
        <v>686</v>
      </c>
      <c r="C539" s="68" t="s">
        <v>108</v>
      </c>
      <c r="D539" s="45" t="s">
        <v>1765</v>
      </c>
      <c r="E539" s="35" t="s">
        <v>1766</v>
      </c>
      <c r="F539" s="35" t="s">
        <v>1160</v>
      </c>
      <c r="G539" s="10">
        <v>0.18253968253968253</v>
      </c>
      <c r="H539" s="35" t="s">
        <v>709</v>
      </c>
      <c r="I539" s="10">
        <v>0.04497354497354497</v>
      </c>
      <c r="J539" s="36" t="s">
        <v>1300</v>
      </c>
    </row>
    <row r="540" spans="2:10" ht="12.75">
      <c r="B540" s="34" t="s">
        <v>686</v>
      </c>
      <c r="C540" s="68" t="s">
        <v>109</v>
      </c>
      <c r="D540" s="45" t="s">
        <v>1767</v>
      </c>
      <c r="E540" s="35" t="s">
        <v>1768</v>
      </c>
      <c r="F540" s="35" t="s">
        <v>1769</v>
      </c>
      <c r="G540" s="10">
        <v>0.11261261261261261</v>
      </c>
      <c r="H540" s="35" t="s">
        <v>1769</v>
      </c>
      <c r="I540" s="10">
        <v>0.11261261261261261</v>
      </c>
      <c r="J540" s="36" t="s">
        <v>1206</v>
      </c>
    </row>
    <row r="541" spans="2:10" ht="12.75">
      <c r="B541" s="34" t="s">
        <v>686</v>
      </c>
      <c r="C541" s="68" t="s">
        <v>110</v>
      </c>
      <c r="D541" s="45" t="s">
        <v>1770</v>
      </c>
      <c r="E541" s="35" t="s">
        <v>1771</v>
      </c>
      <c r="F541" s="35" t="s">
        <v>893</v>
      </c>
      <c r="G541" s="10">
        <v>0.0960960960960961</v>
      </c>
      <c r="H541" s="35" t="s">
        <v>748</v>
      </c>
      <c r="I541" s="10">
        <v>0.036036036036036036</v>
      </c>
      <c r="J541" s="36" t="s">
        <v>1517</v>
      </c>
    </row>
    <row r="542" spans="2:10" ht="12.75">
      <c r="B542" s="34" t="s">
        <v>686</v>
      </c>
      <c r="C542" s="68" t="s">
        <v>111</v>
      </c>
      <c r="D542" s="45" t="s">
        <v>1772</v>
      </c>
      <c r="E542" s="35" t="s">
        <v>1773</v>
      </c>
      <c r="F542" s="35" t="s">
        <v>840</v>
      </c>
      <c r="G542" s="10">
        <v>0.15083798882681565</v>
      </c>
      <c r="H542" s="35" t="s">
        <v>850</v>
      </c>
      <c r="I542" s="10">
        <v>0.027932960893854747</v>
      </c>
      <c r="J542" s="36" t="s">
        <v>1046</v>
      </c>
    </row>
    <row r="543" spans="2:10" ht="12.75">
      <c r="B543" s="34" t="s">
        <v>686</v>
      </c>
      <c r="C543" s="68" t="s">
        <v>112</v>
      </c>
      <c r="D543" s="45" t="s">
        <v>1774</v>
      </c>
      <c r="E543" s="35" t="s">
        <v>1775</v>
      </c>
      <c r="F543" s="35" t="s">
        <v>792</v>
      </c>
      <c r="G543" s="10">
        <v>0.1626984126984127</v>
      </c>
      <c r="H543" s="35" t="s">
        <v>724</v>
      </c>
      <c r="I543" s="10">
        <v>0.03571428571428571</v>
      </c>
      <c r="J543" s="36" t="s">
        <v>1271</v>
      </c>
    </row>
    <row r="544" spans="2:10" ht="12.75">
      <c r="B544" s="34" t="s">
        <v>686</v>
      </c>
      <c r="C544" s="68" t="s">
        <v>113</v>
      </c>
      <c r="D544" s="45" t="s">
        <v>1776</v>
      </c>
      <c r="E544" s="35" t="s">
        <v>1198</v>
      </c>
      <c r="F544" s="35" t="s">
        <v>800</v>
      </c>
      <c r="G544" s="10">
        <v>0.1836734693877551</v>
      </c>
      <c r="H544" s="35" t="s">
        <v>857</v>
      </c>
      <c r="I544" s="10">
        <v>0.02040816326530612</v>
      </c>
      <c r="J544" s="36" t="s">
        <v>1743</v>
      </c>
    </row>
    <row r="545" spans="2:10" ht="12.75">
      <c r="B545" s="34" t="s">
        <v>686</v>
      </c>
      <c r="C545" s="68" t="s">
        <v>114</v>
      </c>
      <c r="D545" s="45" t="s">
        <v>1777</v>
      </c>
      <c r="E545" s="35" t="s">
        <v>1011</v>
      </c>
      <c r="F545" s="35" t="s">
        <v>1098</v>
      </c>
      <c r="G545" s="10">
        <v>0.29931972789115646</v>
      </c>
      <c r="H545" s="35" t="s">
        <v>822</v>
      </c>
      <c r="I545" s="10">
        <v>0</v>
      </c>
      <c r="J545" s="36" t="s">
        <v>1778</v>
      </c>
    </row>
    <row r="546" spans="2:10" ht="12.75">
      <c r="B546" s="34" t="s">
        <v>686</v>
      </c>
      <c r="C546" s="68" t="s">
        <v>115</v>
      </c>
      <c r="D546" s="45" t="s">
        <v>1779</v>
      </c>
      <c r="E546" s="35" t="s">
        <v>1263</v>
      </c>
      <c r="F546" s="35" t="s">
        <v>840</v>
      </c>
      <c r="G546" s="10">
        <v>0.1232876712328767</v>
      </c>
      <c r="H546" s="35" t="s">
        <v>850</v>
      </c>
      <c r="I546" s="10">
        <v>0.0228310502283105</v>
      </c>
      <c r="J546" s="36" t="s">
        <v>1592</v>
      </c>
    </row>
    <row r="547" spans="2:10" ht="12.75">
      <c r="B547" s="34" t="s">
        <v>686</v>
      </c>
      <c r="C547" s="68" t="s">
        <v>116</v>
      </c>
      <c r="D547" s="45" t="s">
        <v>1780</v>
      </c>
      <c r="E547" s="35" t="s">
        <v>990</v>
      </c>
      <c r="F547" s="35" t="s">
        <v>792</v>
      </c>
      <c r="G547" s="10">
        <v>0.10406091370558376</v>
      </c>
      <c r="H547" s="35" t="s">
        <v>737</v>
      </c>
      <c r="I547" s="10">
        <v>0.09644670050761421</v>
      </c>
      <c r="J547" s="36" t="s">
        <v>1781</v>
      </c>
    </row>
    <row r="548" spans="2:10" ht="12.75">
      <c r="B548" s="34" t="s">
        <v>686</v>
      </c>
      <c r="C548" s="68" t="s">
        <v>168</v>
      </c>
      <c r="D548" s="45" t="s">
        <v>1782</v>
      </c>
      <c r="E548" s="35" t="s">
        <v>829</v>
      </c>
      <c r="F548" s="35" t="s">
        <v>771</v>
      </c>
      <c r="G548" s="10">
        <v>0.11702127659574468</v>
      </c>
      <c r="H548" s="35" t="s">
        <v>714</v>
      </c>
      <c r="I548" s="10">
        <v>0.07446808510638298</v>
      </c>
      <c r="J548" s="36" t="s">
        <v>1248</v>
      </c>
    </row>
    <row r="549" spans="2:10" ht="12.75">
      <c r="B549" s="34" t="s">
        <v>686</v>
      </c>
      <c r="C549" s="68" t="s">
        <v>117</v>
      </c>
      <c r="D549" s="45" t="s">
        <v>1783</v>
      </c>
      <c r="E549" s="35" t="s">
        <v>990</v>
      </c>
      <c r="F549" s="35" t="s">
        <v>991</v>
      </c>
      <c r="G549" s="10">
        <v>0.2436548223350254</v>
      </c>
      <c r="H549" s="35" t="s">
        <v>850</v>
      </c>
      <c r="I549" s="10">
        <v>0.012690355329949238</v>
      </c>
      <c r="J549" s="36" t="s">
        <v>1740</v>
      </c>
    </row>
    <row r="550" spans="2:10" ht="12.75">
      <c r="B550" s="34" t="s">
        <v>686</v>
      </c>
      <c r="C550" s="68" t="s">
        <v>118</v>
      </c>
      <c r="D550" s="45" t="s">
        <v>1784</v>
      </c>
      <c r="E550" s="35" t="s">
        <v>1250</v>
      </c>
      <c r="F550" s="35" t="s">
        <v>1023</v>
      </c>
      <c r="G550" s="10">
        <v>0.22522522522522523</v>
      </c>
      <c r="H550" s="35" t="s">
        <v>724</v>
      </c>
      <c r="I550" s="10">
        <v>0.04054054054054054</v>
      </c>
      <c r="J550" s="36" t="s">
        <v>1785</v>
      </c>
    </row>
    <row r="551" spans="2:10" ht="12.75">
      <c r="B551" s="34" t="s">
        <v>686</v>
      </c>
      <c r="C551" s="68" t="s">
        <v>169</v>
      </c>
      <c r="D551" s="45" t="s">
        <v>1786</v>
      </c>
      <c r="E551" s="35" t="s">
        <v>1787</v>
      </c>
      <c r="F551" s="35" t="s">
        <v>1425</v>
      </c>
      <c r="G551" s="10">
        <v>0.14207650273224043</v>
      </c>
      <c r="H551" s="35" t="s">
        <v>837</v>
      </c>
      <c r="I551" s="10">
        <v>0.051001821493624776</v>
      </c>
      <c r="J551" s="36" t="s">
        <v>1440</v>
      </c>
    </row>
    <row r="552" spans="2:10" ht="12.75">
      <c r="B552" s="34" t="s">
        <v>686</v>
      </c>
      <c r="C552" s="68" t="s">
        <v>119</v>
      </c>
      <c r="D552" s="45" t="s">
        <v>1788</v>
      </c>
      <c r="E552" s="35" t="s">
        <v>729</v>
      </c>
      <c r="F552" s="35" t="s">
        <v>850</v>
      </c>
      <c r="G552" s="10">
        <v>0.35714285714285715</v>
      </c>
      <c r="H552" s="35" t="s">
        <v>822</v>
      </c>
      <c r="I552" s="10">
        <v>0</v>
      </c>
      <c r="J552" s="36" t="s">
        <v>1789</v>
      </c>
    </row>
    <row r="553" spans="2:10" ht="12.75">
      <c r="B553" s="34" t="s">
        <v>686</v>
      </c>
      <c r="C553" s="68" t="s">
        <v>120</v>
      </c>
      <c r="D553" s="45" t="s">
        <v>1790</v>
      </c>
      <c r="E553" s="35" t="s">
        <v>1791</v>
      </c>
      <c r="F553" s="35" t="s">
        <v>1247</v>
      </c>
      <c r="G553" s="10">
        <v>0.2170940170940171</v>
      </c>
      <c r="H553" s="35" t="s">
        <v>796</v>
      </c>
      <c r="I553" s="10">
        <v>0.0017094017094017094</v>
      </c>
      <c r="J553" s="36" t="s">
        <v>1792</v>
      </c>
    </row>
    <row r="554" spans="2:10" ht="12.75">
      <c r="B554" s="34" t="s">
        <v>686</v>
      </c>
      <c r="C554" s="68" t="s">
        <v>121</v>
      </c>
      <c r="D554" s="45" t="s">
        <v>1793</v>
      </c>
      <c r="E554" s="35" t="s">
        <v>1205</v>
      </c>
      <c r="F554" s="35" t="s">
        <v>774</v>
      </c>
      <c r="G554" s="10">
        <v>0.059006211180124224</v>
      </c>
      <c r="H554" s="35" t="s">
        <v>1213</v>
      </c>
      <c r="I554" s="10">
        <v>0.12422360248447205</v>
      </c>
      <c r="J554" s="36" t="s">
        <v>1325</v>
      </c>
    </row>
    <row r="555" spans="2:10" ht="12.75">
      <c r="B555" s="34" t="s">
        <v>686</v>
      </c>
      <c r="C555" s="68" t="s">
        <v>122</v>
      </c>
      <c r="D555" s="45" t="s">
        <v>1548</v>
      </c>
      <c r="E555" s="35" t="s">
        <v>959</v>
      </c>
      <c r="F555" s="35" t="s">
        <v>893</v>
      </c>
      <c r="G555" s="10">
        <v>0.2077922077922078</v>
      </c>
      <c r="H555" s="35" t="s">
        <v>857</v>
      </c>
      <c r="I555" s="10">
        <v>0.012987012987012988</v>
      </c>
      <c r="J555" s="36" t="s">
        <v>1794</v>
      </c>
    </row>
    <row r="556" spans="2:10" ht="12.75">
      <c r="B556" s="34" t="s">
        <v>686</v>
      </c>
      <c r="C556" s="68" t="s">
        <v>123</v>
      </c>
      <c r="D556" s="45" t="s">
        <v>1795</v>
      </c>
      <c r="E556" s="35" t="s">
        <v>771</v>
      </c>
      <c r="F556" s="35" t="s">
        <v>819</v>
      </c>
      <c r="G556" s="10"/>
      <c r="H556" s="35" t="s">
        <v>819</v>
      </c>
      <c r="I556" s="10"/>
      <c r="J556" s="36" t="s">
        <v>819</v>
      </c>
    </row>
    <row r="557" spans="2:10" ht="12.75">
      <c r="B557" s="34" t="s">
        <v>686</v>
      </c>
      <c r="C557" s="68" t="s">
        <v>420</v>
      </c>
      <c r="D557" s="45" t="s">
        <v>1796</v>
      </c>
      <c r="E557" s="35" t="s">
        <v>1659</v>
      </c>
      <c r="F557" s="35" t="s">
        <v>1797</v>
      </c>
      <c r="G557" s="10">
        <v>0.21178343949044587</v>
      </c>
      <c r="H557" s="35" t="s">
        <v>770</v>
      </c>
      <c r="I557" s="10">
        <v>0.05573248407643312</v>
      </c>
      <c r="J557" s="36" t="s">
        <v>1798</v>
      </c>
    </row>
    <row r="558" spans="2:10" ht="12.75">
      <c r="B558" s="34" t="s">
        <v>686</v>
      </c>
      <c r="C558" s="68" t="s">
        <v>170</v>
      </c>
      <c r="D558" s="45" t="s">
        <v>1799</v>
      </c>
      <c r="E558" s="35" t="s">
        <v>1800</v>
      </c>
      <c r="F558" s="35" t="s">
        <v>1801</v>
      </c>
      <c r="G558" s="10">
        <v>0.311787072243346</v>
      </c>
      <c r="H558" s="35" t="s">
        <v>869</v>
      </c>
      <c r="I558" s="10">
        <v>0.03929024081115336</v>
      </c>
      <c r="J558" s="36" t="s">
        <v>1490</v>
      </c>
    </row>
    <row r="559" spans="2:10" ht="12.75">
      <c r="B559" s="34" t="s">
        <v>686</v>
      </c>
      <c r="C559" s="68" t="s">
        <v>124</v>
      </c>
      <c r="D559" s="45" t="s">
        <v>1802</v>
      </c>
      <c r="E559" s="35" t="s">
        <v>714</v>
      </c>
      <c r="F559" s="35" t="s">
        <v>857</v>
      </c>
      <c r="G559" s="10">
        <v>0.2857142857142857</v>
      </c>
      <c r="H559" s="35" t="s">
        <v>822</v>
      </c>
      <c r="I559" s="10">
        <v>0</v>
      </c>
      <c r="J559" s="36" t="s">
        <v>1789</v>
      </c>
    </row>
    <row r="560" spans="2:10" ht="12.75">
      <c r="B560" s="34" t="s">
        <v>686</v>
      </c>
      <c r="C560" s="68" t="s">
        <v>171</v>
      </c>
      <c r="D560" s="45" t="s">
        <v>1803</v>
      </c>
      <c r="E560" s="35" t="s">
        <v>1065</v>
      </c>
      <c r="F560" s="35" t="s">
        <v>840</v>
      </c>
      <c r="G560" s="10">
        <v>0.2076923076923077</v>
      </c>
      <c r="H560" s="35" t="s">
        <v>714</v>
      </c>
      <c r="I560" s="10">
        <v>0.05384615384615385</v>
      </c>
      <c r="J560" s="36" t="s">
        <v>870</v>
      </c>
    </row>
    <row r="561" spans="2:10" ht="12.75">
      <c r="B561" s="34" t="s">
        <v>686</v>
      </c>
      <c r="C561" s="68" t="s">
        <v>125</v>
      </c>
      <c r="D561" s="45" t="s">
        <v>1804</v>
      </c>
      <c r="E561" s="35" t="s">
        <v>882</v>
      </c>
      <c r="F561" s="35" t="s">
        <v>1002</v>
      </c>
      <c r="G561" s="10">
        <v>0.2840909090909091</v>
      </c>
      <c r="H561" s="35" t="s">
        <v>822</v>
      </c>
      <c r="I561" s="10">
        <v>0</v>
      </c>
      <c r="J561" s="36" t="s">
        <v>1805</v>
      </c>
    </row>
    <row r="562" spans="2:10" ht="12.75">
      <c r="B562" s="34" t="s">
        <v>686</v>
      </c>
      <c r="C562" s="68" t="s">
        <v>126</v>
      </c>
      <c r="D562" s="45" t="s">
        <v>1806</v>
      </c>
      <c r="E562" s="35" t="s">
        <v>1266</v>
      </c>
      <c r="F562" s="35" t="s">
        <v>837</v>
      </c>
      <c r="G562" s="10">
        <v>0.2074074074074074</v>
      </c>
      <c r="H562" s="35" t="s">
        <v>738</v>
      </c>
      <c r="I562" s="10">
        <v>0.022222222222222223</v>
      </c>
      <c r="J562" s="36" t="s">
        <v>1444</v>
      </c>
    </row>
    <row r="563" spans="2:10" ht="12.75">
      <c r="B563" s="34" t="s">
        <v>686</v>
      </c>
      <c r="C563" s="68" t="s">
        <v>128</v>
      </c>
      <c r="D563" s="45" t="s">
        <v>1807</v>
      </c>
      <c r="E563" s="35" t="s">
        <v>967</v>
      </c>
      <c r="F563" s="35" t="s">
        <v>724</v>
      </c>
      <c r="G563" s="10">
        <v>0.375</v>
      </c>
      <c r="H563" s="35" t="s">
        <v>822</v>
      </c>
      <c r="I563" s="10">
        <v>0</v>
      </c>
      <c r="J563" s="36" t="s">
        <v>1808</v>
      </c>
    </row>
    <row r="564" spans="2:10" ht="12.75">
      <c r="B564" s="34" t="s">
        <v>686</v>
      </c>
      <c r="C564" s="68" t="s">
        <v>129</v>
      </c>
      <c r="D564" s="45" t="s">
        <v>1809</v>
      </c>
      <c r="E564" s="35" t="s">
        <v>1385</v>
      </c>
      <c r="F564" s="35" t="s">
        <v>1002</v>
      </c>
      <c r="G564" s="10">
        <v>0.390625</v>
      </c>
      <c r="H564" s="35" t="s">
        <v>796</v>
      </c>
      <c r="I564" s="10">
        <v>0.015625</v>
      </c>
      <c r="J564" s="36" t="s">
        <v>1778</v>
      </c>
    </row>
    <row r="565" spans="2:10" ht="12.75">
      <c r="B565" s="34" t="s">
        <v>686</v>
      </c>
      <c r="C565" s="68" t="s">
        <v>130</v>
      </c>
      <c r="D565" s="45" t="s">
        <v>1810</v>
      </c>
      <c r="E565" s="35" t="s">
        <v>1811</v>
      </c>
      <c r="F565" s="35" t="s">
        <v>1078</v>
      </c>
      <c r="G565" s="10">
        <v>0.375</v>
      </c>
      <c r="H565" s="35" t="s">
        <v>857</v>
      </c>
      <c r="I565" s="10">
        <v>0.025</v>
      </c>
      <c r="J565" s="36" t="s">
        <v>1812</v>
      </c>
    </row>
    <row r="566" spans="2:10" ht="12.75">
      <c r="B566" s="34" t="s">
        <v>686</v>
      </c>
      <c r="C566" s="68" t="s">
        <v>131</v>
      </c>
      <c r="D566" s="45" t="s">
        <v>1813</v>
      </c>
      <c r="E566" s="35" t="s">
        <v>806</v>
      </c>
      <c r="F566" s="35" t="s">
        <v>714</v>
      </c>
      <c r="G566" s="10">
        <v>0.21212121212121213</v>
      </c>
      <c r="H566" s="35" t="s">
        <v>796</v>
      </c>
      <c r="I566" s="10">
        <v>0.030303030303030304</v>
      </c>
      <c r="J566" s="36" t="s">
        <v>865</v>
      </c>
    </row>
    <row r="567" spans="2:10" ht="12.75">
      <c r="B567" s="34" t="s">
        <v>686</v>
      </c>
      <c r="C567" s="68" t="s">
        <v>132</v>
      </c>
      <c r="D567" s="45" t="s">
        <v>1814</v>
      </c>
      <c r="E567" s="35" t="s">
        <v>1815</v>
      </c>
      <c r="F567" s="35" t="s">
        <v>1213</v>
      </c>
      <c r="G567" s="10">
        <v>0.14652014652014653</v>
      </c>
      <c r="H567" s="35" t="s">
        <v>904</v>
      </c>
      <c r="I567" s="10">
        <v>0.05860805860805861</v>
      </c>
      <c r="J567" s="36" t="s">
        <v>1004</v>
      </c>
    </row>
    <row r="568" spans="2:10" ht="12.75">
      <c r="B568" s="34" t="s">
        <v>686</v>
      </c>
      <c r="C568" s="68" t="s">
        <v>133</v>
      </c>
      <c r="D568" s="45" t="s">
        <v>1391</v>
      </c>
      <c r="E568" s="35" t="s">
        <v>1816</v>
      </c>
      <c r="F568" s="35" t="s">
        <v>1098</v>
      </c>
      <c r="G568" s="10">
        <v>0.14965986394557823</v>
      </c>
      <c r="H568" s="35" t="s">
        <v>729</v>
      </c>
      <c r="I568" s="10">
        <v>0.047619047619047616</v>
      </c>
      <c r="J568" s="36" t="s">
        <v>861</v>
      </c>
    </row>
    <row r="569" spans="2:10" ht="12.75">
      <c r="B569" s="34" t="s">
        <v>686</v>
      </c>
      <c r="C569" s="68" t="s">
        <v>134</v>
      </c>
      <c r="D569" s="45" t="s">
        <v>1391</v>
      </c>
      <c r="E569" s="35" t="s">
        <v>1160</v>
      </c>
      <c r="F569" s="35" t="s">
        <v>728</v>
      </c>
      <c r="G569" s="10">
        <v>0.14492753623188406</v>
      </c>
      <c r="H569" s="35" t="s">
        <v>822</v>
      </c>
      <c r="I569" s="10">
        <v>0</v>
      </c>
      <c r="J569" s="36" t="s">
        <v>1817</v>
      </c>
    </row>
    <row r="570" spans="2:10" ht="12.75">
      <c r="B570" s="34" t="s">
        <v>686</v>
      </c>
      <c r="C570" s="68" t="s">
        <v>135</v>
      </c>
      <c r="D570" s="45" t="s">
        <v>1818</v>
      </c>
      <c r="E570" s="35" t="s">
        <v>995</v>
      </c>
      <c r="F570" s="35" t="s">
        <v>857</v>
      </c>
      <c r="G570" s="10">
        <v>0.046511627906976744</v>
      </c>
      <c r="H570" s="35" t="s">
        <v>857</v>
      </c>
      <c r="I570" s="10">
        <v>0.046511627906976744</v>
      </c>
      <c r="J570" s="36" t="s">
        <v>1819</v>
      </c>
    </row>
    <row r="571" spans="2:10" ht="12.75">
      <c r="B571" s="34" t="s">
        <v>686</v>
      </c>
      <c r="C571" s="68" t="s">
        <v>136</v>
      </c>
      <c r="D571" s="45" t="s">
        <v>1820</v>
      </c>
      <c r="E571" s="35" t="s">
        <v>728</v>
      </c>
      <c r="F571" s="35" t="s">
        <v>819</v>
      </c>
      <c r="G571" s="10"/>
      <c r="H571" s="35" t="s">
        <v>819</v>
      </c>
      <c r="I571" s="10"/>
      <c r="J571" s="36" t="s">
        <v>819</v>
      </c>
    </row>
    <row r="572" spans="2:10" ht="12.75">
      <c r="B572" s="34" t="s">
        <v>686</v>
      </c>
      <c r="C572" s="68" t="s">
        <v>137</v>
      </c>
      <c r="D572" s="45" t="s">
        <v>1821</v>
      </c>
      <c r="E572" s="35" t="s">
        <v>1822</v>
      </c>
      <c r="F572" s="35" t="s">
        <v>847</v>
      </c>
      <c r="G572" s="10">
        <v>0.15476190476190477</v>
      </c>
      <c r="H572" s="35" t="s">
        <v>822</v>
      </c>
      <c r="I572" s="10">
        <v>0</v>
      </c>
      <c r="J572" s="36" t="s">
        <v>1823</v>
      </c>
    </row>
    <row r="573" spans="2:10" ht="12.75">
      <c r="B573" s="34" t="s">
        <v>686</v>
      </c>
      <c r="C573" s="68" t="s">
        <v>138</v>
      </c>
      <c r="D573" s="45" t="s">
        <v>1824</v>
      </c>
      <c r="E573" s="35" t="s">
        <v>709</v>
      </c>
      <c r="F573" s="35" t="s">
        <v>796</v>
      </c>
      <c r="G573" s="10">
        <v>0.058823529411764705</v>
      </c>
      <c r="H573" s="35" t="s">
        <v>857</v>
      </c>
      <c r="I573" s="10">
        <v>0.11764705882352941</v>
      </c>
      <c r="J573" s="36" t="s">
        <v>1825</v>
      </c>
    </row>
    <row r="574" spans="2:10" ht="12.75">
      <c r="B574" s="34" t="s">
        <v>686</v>
      </c>
      <c r="C574" s="68" t="s">
        <v>172</v>
      </c>
      <c r="D574" s="45" t="s">
        <v>1826</v>
      </c>
      <c r="E574" s="35" t="s">
        <v>869</v>
      </c>
      <c r="F574" s="35" t="s">
        <v>808</v>
      </c>
      <c r="G574" s="10">
        <v>0.1935483870967742</v>
      </c>
      <c r="H574" s="35" t="s">
        <v>822</v>
      </c>
      <c r="I574" s="10">
        <v>0</v>
      </c>
      <c r="J574" s="36" t="s">
        <v>1490</v>
      </c>
    </row>
    <row r="575" spans="2:10" ht="12.75">
      <c r="B575" s="34" t="s">
        <v>686</v>
      </c>
      <c r="C575" s="68" t="s">
        <v>173</v>
      </c>
      <c r="D575" s="45" t="s">
        <v>1827</v>
      </c>
      <c r="E575" s="35" t="s">
        <v>1425</v>
      </c>
      <c r="F575" s="35" t="s">
        <v>748</v>
      </c>
      <c r="G575" s="10">
        <v>0.15384615384615385</v>
      </c>
      <c r="H575" s="35" t="s">
        <v>857</v>
      </c>
      <c r="I575" s="10">
        <v>0.02564102564102564</v>
      </c>
      <c r="J575" s="36" t="s">
        <v>894</v>
      </c>
    </row>
    <row r="576" spans="2:10" ht="12.75">
      <c r="B576" s="34" t="s">
        <v>686</v>
      </c>
      <c r="C576" s="68" t="s">
        <v>421</v>
      </c>
      <c r="D576" s="45" t="s">
        <v>1828</v>
      </c>
      <c r="E576" s="35" t="s">
        <v>829</v>
      </c>
      <c r="F576" s="35" t="s">
        <v>714</v>
      </c>
      <c r="G576" s="10">
        <v>0.07446808510638298</v>
      </c>
      <c r="H576" s="35" t="s">
        <v>808</v>
      </c>
      <c r="I576" s="10">
        <v>0.06382978723404255</v>
      </c>
      <c r="J576" s="36" t="s">
        <v>1829</v>
      </c>
    </row>
    <row r="577" spans="2:10" ht="12.75">
      <c r="B577" s="34" t="s">
        <v>686</v>
      </c>
      <c r="C577" s="68" t="s">
        <v>174</v>
      </c>
      <c r="D577" s="45" t="s">
        <v>1830</v>
      </c>
      <c r="E577" s="35" t="s">
        <v>781</v>
      </c>
      <c r="F577" s="35" t="s">
        <v>800</v>
      </c>
      <c r="G577" s="10">
        <v>0.2</v>
      </c>
      <c r="H577" s="35" t="s">
        <v>822</v>
      </c>
      <c r="I577" s="10">
        <v>0</v>
      </c>
      <c r="J577" s="36" t="s">
        <v>1831</v>
      </c>
    </row>
    <row r="578" spans="2:10" ht="12.75">
      <c r="B578" s="34" t="s">
        <v>686</v>
      </c>
      <c r="C578" s="68" t="s">
        <v>175</v>
      </c>
      <c r="D578" s="45" t="s">
        <v>1832</v>
      </c>
      <c r="E578" s="35" t="s">
        <v>729</v>
      </c>
      <c r="F578" s="35" t="s">
        <v>822</v>
      </c>
      <c r="G578" s="10">
        <v>0</v>
      </c>
      <c r="H578" s="35" t="s">
        <v>822</v>
      </c>
      <c r="I578" s="10">
        <v>0</v>
      </c>
      <c r="J578" s="36" t="s">
        <v>1024</v>
      </c>
    </row>
    <row r="579" spans="2:10" ht="12.75">
      <c r="B579" s="34" t="s">
        <v>686</v>
      </c>
      <c r="C579" s="68" t="s">
        <v>176</v>
      </c>
      <c r="D579" s="45" t="s">
        <v>1833</v>
      </c>
      <c r="E579" s="35" t="s">
        <v>800</v>
      </c>
      <c r="F579" s="35" t="s">
        <v>728</v>
      </c>
      <c r="G579" s="10">
        <v>0.5555555555555556</v>
      </c>
      <c r="H579" s="35" t="s">
        <v>822</v>
      </c>
      <c r="I579" s="10">
        <v>0</v>
      </c>
      <c r="J579" s="36" t="s">
        <v>1834</v>
      </c>
    </row>
    <row r="580" spans="2:10" ht="12.75">
      <c r="B580" s="34" t="s">
        <v>686</v>
      </c>
      <c r="C580" s="68" t="s">
        <v>177</v>
      </c>
      <c r="D580" s="45" t="s">
        <v>1835</v>
      </c>
      <c r="E580" s="35" t="s">
        <v>1385</v>
      </c>
      <c r="F580" s="35" t="s">
        <v>850</v>
      </c>
      <c r="G580" s="10">
        <v>0.078125</v>
      </c>
      <c r="H580" s="35" t="s">
        <v>796</v>
      </c>
      <c r="I580" s="10">
        <v>0.015625</v>
      </c>
      <c r="J580" s="36" t="s">
        <v>1216</v>
      </c>
    </row>
    <row r="581" spans="2:10" ht="12.75">
      <c r="B581" s="34" t="s">
        <v>686</v>
      </c>
      <c r="C581" s="68" t="s">
        <v>178</v>
      </c>
      <c r="D581" s="45" t="s">
        <v>1836</v>
      </c>
      <c r="E581" s="35" t="s">
        <v>1156</v>
      </c>
      <c r="F581" s="35" t="s">
        <v>904</v>
      </c>
      <c r="G581" s="10">
        <v>0.2962962962962963</v>
      </c>
      <c r="H581" s="35" t="s">
        <v>822</v>
      </c>
      <c r="I581" s="10">
        <v>0</v>
      </c>
      <c r="J581" s="36" t="s">
        <v>1837</v>
      </c>
    </row>
    <row r="582" spans="2:10" ht="12.75">
      <c r="B582" s="34" t="s">
        <v>686</v>
      </c>
      <c r="C582" s="68" t="s">
        <v>182</v>
      </c>
      <c r="D582" s="45" t="s">
        <v>1838</v>
      </c>
      <c r="E582" s="35" t="s">
        <v>770</v>
      </c>
      <c r="F582" s="35" t="s">
        <v>771</v>
      </c>
      <c r="G582" s="10">
        <v>0.3142857142857143</v>
      </c>
      <c r="H582" s="35" t="s">
        <v>796</v>
      </c>
      <c r="I582" s="10">
        <v>0.02857142857142857</v>
      </c>
      <c r="J582" s="36" t="s">
        <v>872</v>
      </c>
    </row>
    <row r="583" spans="2:10" ht="12.75">
      <c r="B583" s="34" t="s">
        <v>686</v>
      </c>
      <c r="C583" s="68" t="s">
        <v>183</v>
      </c>
      <c r="D583" s="45" t="s">
        <v>1839</v>
      </c>
      <c r="E583" s="35" t="s">
        <v>1111</v>
      </c>
      <c r="F583" s="35" t="s">
        <v>728</v>
      </c>
      <c r="G583" s="10">
        <v>0.14285714285714285</v>
      </c>
      <c r="H583" s="35" t="s">
        <v>857</v>
      </c>
      <c r="I583" s="10">
        <v>0.02857142857142857</v>
      </c>
      <c r="J583" s="36" t="s">
        <v>1840</v>
      </c>
    </row>
    <row r="584" spans="2:10" ht="12.75">
      <c r="B584" s="34" t="s">
        <v>686</v>
      </c>
      <c r="C584" s="68" t="s">
        <v>184</v>
      </c>
      <c r="D584" s="45" t="s">
        <v>1841</v>
      </c>
      <c r="E584" s="35" t="s">
        <v>714</v>
      </c>
      <c r="F584" s="35" t="s">
        <v>819</v>
      </c>
      <c r="G584" s="10"/>
      <c r="H584" s="35" t="s">
        <v>819</v>
      </c>
      <c r="I584" s="10"/>
      <c r="J584" s="36" t="s">
        <v>819</v>
      </c>
    </row>
    <row r="585" spans="2:10" ht="12.75">
      <c r="B585" s="34" t="s">
        <v>686</v>
      </c>
      <c r="C585" s="68" t="s">
        <v>185</v>
      </c>
      <c r="D585" s="45" t="s">
        <v>1842</v>
      </c>
      <c r="E585" s="35" t="s">
        <v>833</v>
      </c>
      <c r="F585" s="35" t="s">
        <v>728</v>
      </c>
      <c r="G585" s="10">
        <v>0.1724137931034483</v>
      </c>
      <c r="H585" s="35" t="s">
        <v>796</v>
      </c>
      <c r="I585" s="10">
        <v>0.017241379310344827</v>
      </c>
      <c r="J585" s="36" t="s">
        <v>1738</v>
      </c>
    </row>
    <row r="586" spans="2:10" ht="12.75">
      <c r="B586" s="34" t="s">
        <v>686</v>
      </c>
      <c r="C586" s="68" t="s">
        <v>422</v>
      </c>
      <c r="D586" s="45" t="s">
        <v>1843</v>
      </c>
      <c r="E586" s="35" t="s">
        <v>765</v>
      </c>
      <c r="F586" s="35" t="s">
        <v>779</v>
      </c>
      <c r="G586" s="10">
        <v>0.21052631578947367</v>
      </c>
      <c r="H586" s="35" t="s">
        <v>738</v>
      </c>
      <c r="I586" s="10">
        <v>0.031578947368421054</v>
      </c>
      <c r="J586" s="36" t="s">
        <v>865</v>
      </c>
    </row>
    <row r="587" spans="2:10" ht="12.75">
      <c r="B587" s="34" t="s">
        <v>686</v>
      </c>
      <c r="C587" s="68" t="s">
        <v>186</v>
      </c>
      <c r="D587" s="45" t="s">
        <v>1844</v>
      </c>
      <c r="E587" s="35" t="s">
        <v>1172</v>
      </c>
      <c r="F587" s="35" t="s">
        <v>847</v>
      </c>
      <c r="G587" s="10">
        <v>0.13978494623655913</v>
      </c>
      <c r="H587" s="35" t="s">
        <v>857</v>
      </c>
      <c r="I587" s="10">
        <v>0.021505376344086023</v>
      </c>
      <c r="J587" s="36" t="s">
        <v>930</v>
      </c>
    </row>
    <row r="588" spans="2:10" ht="12.75">
      <c r="B588" s="34" t="s">
        <v>686</v>
      </c>
      <c r="C588" s="68" t="s">
        <v>187</v>
      </c>
      <c r="D588" s="45" t="s">
        <v>1845</v>
      </c>
      <c r="E588" s="35" t="s">
        <v>860</v>
      </c>
      <c r="F588" s="35" t="s">
        <v>857</v>
      </c>
      <c r="G588" s="10">
        <v>0.09523809523809523</v>
      </c>
      <c r="H588" s="35" t="s">
        <v>857</v>
      </c>
      <c r="I588" s="10">
        <v>0.09523809523809523</v>
      </c>
      <c r="J588" s="36" t="s">
        <v>1846</v>
      </c>
    </row>
    <row r="589" spans="2:10" ht="12.75">
      <c r="B589" s="34" t="s">
        <v>686</v>
      </c>
      <c r="C589" s="68" t="s">
        <v>192</v>
      </c>
      <c r="D589" s="45" t="s">
        <v>1847</v>
      </c>
      <c r="E589" s="35" t="s">
        <v>821</v>
      </c>
      <c r="F589" s="35" t="s">
        <v>738</v>
      </c>
      <c r="G589" s="10">
        <v>0.11538461538461539</v>
      </c>
      <c r="H589" s="35" t="s">
        <v>857</v>
      </c>
      <c r="I589" s="10">
        <v>0.07692307692307693</v>
      </c>
      <c r="J589" s="36" t="s">
        <v>767</v>
      </c>
    </row>
    <row r="590" spans="2:10" ht="12.75">
      <c r="B590" s="34" t="s">
        <v>686</v>
      </c>
      <c r="C590" s="68" t="s">
        <v>423</v>
      </c>
      <c r="D590" s="45" t="s">
        <v>1848</v>
      </c>
      <c r="E590" s="35" t="s">
        <v>1019</v>
      </c>
      <c r="F590" s="35" t="s">
        <v>850</v>
      </c>
      <c r="G590" s="10">
        <v>0.09615384615384616</v>
      </c>
      <c r="H590" s="35" t="s">
        <v>857</v>
      </c>
      <c r="I590" s="10">
        <v>0.038461538461538464</v>
      </c>
      <c r="J590" s="36" t="s">
        <v>883</v>
      </c>
    </row>
    <row r="591" spans="2:10" ht="12.75">
      <c r="B591" s="34" t="s">
        <v>686</v>
      </c>
      <c r="C591" s="68" t="s">
        <v>193</v>
      </c>
      <c r="D591" s="45" t="s">
        <v>1849</v>
      </c>
      <c r="E591" s="35" t="s">
        <v>773</v>
      </c>
      <c r="F591" s="35" t="s">
        <v>904</v>
      </c>
      <c r="G591" s="10">
        <v>0.11678832116788321</v>
      </c>
      <c r="H591" s="35" t="s">
        <v>850</v>
      </c>
      <c r="I591" s="10">
        <v>0.0364963503649635</v>
      </c>
      <c r="J591" s="36" t="s">
        <v>1850</v>
      </c>
    </row>
    <row r="592" spans="2:10" ht="12.75">
      <c r="B592" s="34" t="s">
        <v>686</v>
      </c>
      <c r="C592" s="68" t="s">
        <v>195</v>
      </c>
      <c r="D592" s="45" t="s">
        <v>1851</v>
      </c>
      <c r="E592" s="35" t="s">
        <v>951</v>
      </c>
      <c r="F592" s="35" t="s">
        <v>728</v>
      </c>
      <c r="G592" s="10">
        <v>0.15151515151515152</v>
      </c>
      <c r="H592" s="35" t="s">
        <v>822</v>
      </c>
      <c r="I592" s="10">
        <v>0</v>
      </c>
      <c r="J592" s="36" t="s">
        <v>1852</v>
      </c>
    </row>
    <row r="593" spans="2:10" ht="12.75">
      <c r="B593" s="34" t="s">
        <v>686</v>
      </c>
      <c r="C593" s="68" t="s">
        <v>196</v>
      </c>
      <c r="D593" s="45" t="s">
        <v>1853</v>
      </c>
      <c r="E593" s="35" t="s">
        <v>1322</v>
      </c>
      <c r="F593" s="35" t="s">
        <v>854</v>
      </c>
      <c r="G593" s="10">
        <v>0.13815789473684212</v>
      </c>
      <c r="H593" s="35" t="s">
        <v>998</v>
      </c>
      <c r="I593" s="10">
        <v>0.049342105263157895</v>
      </c>
      <c r="J593" s="36" t="s">
        <v>1061</v>
      </c>
    </row>
    <row r="594" spans="2:10" ht="12.75">
      <c r="B594" s="34" t="s">
        <v>686</v>
      </c>
      <c r="C594" s="68" t="s">
        <v>197</v>
      </c>
      <c r="D594" s="45" t="s">
        <v>1854</v>
      </c>
      <c r="E594" s="35" t="s">
        <v>738</v>
      </c>
      <c r="F594" s="35" t="s">
        <v>819</v>
      </c>
      <c r="G594" s="10"/>
      <c r="H594" s="35" t="s">
        <v>819</v>
      </c>
      <c r="I594" s="10"/>
      <c r="J594" s="36" t="s">
        <v>819</v>
      </c>
    </row>
    <row r="595" spans="2:10" ht="12.75">
      <c r="B595" s="34" t="s">
        <v>686</v>
      </c>
      <c r="C595" s="68" t="s">
        <v>198</v>
      </c>
      <c r="D595" s="45" t="s">
        <v>1855</v>
      </c>
      <c r="E595" s="35" t="s">
        <v>729</v>
      </c>
      <c r="F595" s="35" t="s">
        <v>857</v>
      </c>
      <c r="G595" s="10">
        <v>0.14285714285714285</v>
      </c>
      <c r="H595" s="35" t="s">
        <v>857</v>
      </c>
      <c r="I595" s="10">
        <v>0.14285714285714285</v>
      </c>
      <c r="J595" s="36" t="s">
        <v>1856</v>
      </c>
    </row>
    <row r="596" spans="2:10" ht="12.75">
      <c r="B596" s="34" t="s">
        <v>686</v>
      </c>
      <c r="C596" s="68" t="s">
        <v>199</v>
      </c>
      <c r="D596" s="45" t="s">
        <v>1857</v>
      </c>
      <c r="E596" s="35" t="s">
        <v>771</v>
      </c>
      <c r="F596" s="35" t="s">
        <v>850</v>
      </c>
      <c r="G596" s="10">
        <v>0.45454545454545453</v>
      </c>
      <c r="H596" s="35" t="s">
        <v>822</v>
      </c>
      <c r="I596" s="10">
        <v>0</v>
      </c>
      <c r="J596" s="36" t="s">
        <v>1858</v>
      </c>
    </row>
    <row r="597" spans="2:10" ht="12.75">
      <c r="B597" s="34" t="s">
        <v>686</v>
      </c>
      <c r="C597" s="68" t="s">
        <v>202</v>
      </c>
      <c r="D597" s="45" t="s">
        <v>1859</v>
      </c>
      <c r="E597" s="35" t="s">
        <v>743</v>
      </c>
      <c r="F597" s="35" t="s">
        <v>998</v>
      </c>
      <c r="G597" s="10">
        <v>0.4411764705882353</v>
      </c>
      <c r="H597" s="35" t="s">
        <v>822</v>
      </c>
      <c r="I597" s="10">
        <v>0</v>
      </c>
      <c r="J597" s="36" t="s">
        <v>1860</v>
      </c>
    </row>
    <row r="598" spans="2:10" ht="12.75">
      <c r="B598" s="34" t="s">
        <v>686</v>
      </c>
      <c r="C598" s="68" t="s">
        <v>203</v>
      </c>
      <c r="D598" s="45" t="s">
        <v>1861</v>
      </c>
      <c r="E598" s="35" t="s">
        <v>724</v>
      </c>
      <c r="F598" s="35" t="s">
        <v>738</v>
      </c>
      <c r="G598" s="10">
        <v>0.3333333333333333</v>
      </c>
      <c r="H598" s="35" t="s">
        <v>796</v>
      </c>
      <c r="I598" s="10">
        <v>0.1111111111111111</v>
      </c>
      <c r="J598" s="36" t="s">
        <v>1862</v>
      </c>
    </row>
    <row r="599" spans="2:10" ht="12.75">
      <c r="B599" s="34" t="s">
        <v>686</v>
      </c>
      <c r="C599" s="68" t="s">
        <v>205</v>
      </c>
      <c r="D599" s="45" t="s">
        <v>1863</v>
      </c>
      <c r="E599" s="35" t="s">
        <v>714</v>
      </c>
      <c r="F599" s="35" t="s">
        <v>819</v>
      </c>
      <c r="G599" s="10"/>
      <c r="H599" s="35" t="s">
        <v>819</v>
      </c>
      <c r="I599" s="10"/>
      <c r="J599" s="36" t="s">
        <v>819</v>
      </c>
    </row>
    <row r="600" spans="2:10" ht="12.75">
      <c r="B600" s="34" t="s">
        <v>686</v>
      </c>
      <c r="C600" s="68" t="s">
        <v>206</v>
      </c>
      <c r="D600" s="45" t="s">
        <v>1864</v>
      </c>
      <c r="E600" s="35" t="s">
        <v>792</v>
      </c>
      <c r="F600" s="35" t="s">
        <v>771</v>
      </c>
      <c r="G600" s="10">
        <v>0.2682926829268293</v>
      </c>
      <c r="H600" s="35" t="s">
        <v>796</v>
      </c>
      <c r="I600" s="10">
        <v>0.024390243902439025</v>
      </c>
      <c r="J600" s="36" t="s">
        <v>1865</v>
      </c>
    </row>
    <row r="601" spans="2:10" ht="12.75">
      <c r="B601" s="34" t="s">
        <v>686</v>
      </c>
      <c r="C601" s="68" t="s">
        <v>207</v>
      </c>
      <c r="D601" s="45" t="s">
        <v>1866</v>
      </c>
      <c r="E601" s="35" t="s">
        <v>981</v>
      </c>
      <c r="F601" s="35" t="s">
        <v>808</v>
      </c>
      <c r="G601" s="10">
        <v>0.10909090909090909</v>
      </c>
      <c r="H601" s="35" t="s">
        <v>822</v>
      </c>
      <c r="I601" s="10">
        <v>0</v>
      </c>
      <c r="J601" s="36" t="s">
        <v>1867</v>
      </c>
    </row>
    <row r="602" spans="2:10" ht="12.75">
      <c r="B602" s="34" t="s">
        <v>686</v>
      </c>
      <c r="C602" s="68" t="s">
        <v>208</v>
      </c>
      <c r="D602" s="45" t="s">
        <v>1868</v>
      </c>
      <c r="E602" s="35" t="s">
        <v>821</v>
      </c>
      <c r="F602" s="35" t="s">
        <v>719</v>
      </c>
      <c r="G602" s="10">
        <v>0.3076923076923077</v>
      </c>
      <c r="H602" s="35" t="s">
        <v>822</v>
      </c>
      <c r="I602" s="10">
        <v>0</v>
      </c>
      <c r="J602" s="36" t="s">
        <v>841</v>
      </c>
    </row>
    <row r="603" spans="2:10" ht="12.75">
      <c r="B603" s="34" t="s">
        <v>686</v>
      </c>
      <c r="C603" s="68" t="s">
        <v>209</v>
      </c>
      <c r="D603" s="45" t="s">
        <v>1869</v>
      </c>
      <c r="E603" s="35" t="s">
        <v>914</v>
      </c>
      <c r="F603" s="35" t="s">
        <v>729</v>
      </c>
      <c r="G603" s="10">
        <v>0.22580645161290322</v>
      </c>
      <c r="H603" s="35" t="s">
        <v>857</v>
      </c>
      <c r="I603" s="10">
        <v>0.03225806451612903</v>
      </c>
      <c r="J603" s="36" t="s">
        <v>1852</v>
      </c>
    </row>
    <row r="604" spans="2:10" ht="12.75">
      <c r="B604" s="34" t="s">
        <v>686</v>
      </c>
      <c r="C604" s="68" t="s">
        <v>210</v>
      </c>
      <c r="D604" s="45" t="s">
        <v>1870</v>
      </c>
      <c r="E604" s="35" t="s">
        <v>757</v>
      </c>
      <c r="F604" s="35" t="s">
        <v>808</v>
      </c>
      <c r="G604" s="10">
        <v>0.1016949152542373</v>
      </c>
      <c r="H604" s="35" t="s">
        <v>822</v>
      </c>
      <c r="I604" s="10">
        <v>0</v>
      </c>
      <c r="J604" s="36" t="s">
        <v>1677</v>
      </c>
    </row>
    <row r="605" spans="2:10" ht="12.75">
      <c r="B605" s="34" t="s">
        <v>686</v>
      </c>
      <c r="C605" s="68" t="s">
        <v>211</v>
      </c>
      <c r="D605" s="45" t="s">
        <v>1871</v>
      </c>
      <c r="E605" s="35" t="s">
        <v>1002</v>
      </c>
      <c r="F605" s="35" t="s">
        <v>719</v>
      </c>
      <c r="G605" s="10">
        <v>0.32</v>
      </c>
      <c r="H605" s="35" t="s">
        <v>796</v>
      </c>
      <c r="I605" s="10">
        <v>0.04</v>
      </c>
      <c r="J605" s="36" t="s">
        <v>1759</v>
      </c>
    </row>
    <row r="606" spans="2:10" ht="12.75">
      <c r="B606" s="34" t="s">
        <v>686</v>
      </c>
      <c r="C606" s="68" t="s">
        <v>213</v>
      </c>
      <c r="D606" s="45" t="s">
        <v>1872</v>
      </c>
      <c r="E606" s="35" t="s">
        <v>728</v>
      </c>
      <c r="F606" s="35" t="s">
        <v>819</v>
      </c>
      <c r="G606" s="10"/>
      <c r="H606" s="35" t="s">
        <v>819</v>
      </c>
      <c r="I606" s="10"/>
      <c r="J606" s="36" t="s">
        <v>819</v>
      </c>
    </row>
    <row r="607" spans="2:10" ht="12.75">
      <c r="B607" s="34" t="s">
        <v>686</v>
      </c>
      <c r="C607" s="68" t="s">
        <v>216</v>
      </c>
      <c r="D607" s="45" t="s">
        <v>1833</v>
      </c>
      <c r="E607" s="35" t="s">
        <v>724</v>
      </c>
      <c r="F607" s="35" t="s">
        <v>819</v>
      </c>
      <c r="G607" s="10"/>
      <c r="H607" s="35" t="s">
        <v>819</v>
      </c>
      <c r="I607" s="10"/>
      <c r="J607" s="36" t="s">
        <v>819</v>
      </c>
    </row>
    <row r="608" spans="2:10" ht="12.75">
      <c r="B608" s="34" t="s">
        <v>686</v>
      </c>
      <c r="C608" s="68" t="s">
        <v>217</v>
      </c>
      <c r="D608" s="45" t="s">
        <v>1873</v>
      </c>
      <c r="E608" s="35" t="s">
        <v>1874</v>
      </c>
      <c r="F608" s="35" t="s">
        <v>729</v>
      </c>
      <c r="G608" s="10">
        <v>0.18181818181818182</v>
      </c>
      <c r="H608" s="35" t="s">
        <v>822</v>
      </c>
      <c r="I608" s="10">
        <v>0</v>
      </c>
      <c r="J608" s="36" t="s">
        <v>841</v>
      </c>
    </row>
    <row r="609" spans="2:10" ht="12.75">
      <c r="B609" s="34" t="s">
        <v>686</v>
      </c>
      <c r="C609" s="68" t="s">
        <v>218</v>
      </c>
      <c r="D609" s="45" t="s">
        <v>1875</v>
      </c>
      <c r="E609" s="35" t="s">
        <v>808</v>
      </c>
      <c r="F609" s="35" t="s">
        <v>819</v>
      </c>
      <c r="G609" s="10"/>
      <c r="H609" s="35" t="s">
        <v>819</v>
      </c>
      <c r="I609" s="10"/>
      <c r="J609" s="36" t="s">
        <v>819</v>
      </c>
    </row>
    <row r="610" spans="2:10" ht="12.75">
      <c r="B610" s="34" t="s">
        <v>686</v>
      </c>
      <c r="C610" s="68" t="s">
        <v>219</v>
      </c>
      <c r="D610" s="45" t="s">
        <v>1876</v>
      </c>
      <c r="E610" s="35" t="s">
        <v>1213</v>
      </c>
      <c r="F610" s="35" t="s">
        <v>719</v>
      </c>
      <c r="G610" s="10">
        <v>0.2</v>
      </c>
      <c r="H610" s="35" t="s">
        <v>822</v>
      </c>
      <c r="I610" s="10">
        <v>0</v>
      </c>
      <c r="J610" s="36" t="s">
        <v>1877</v>
      </c>
    </row>
    <row r="611" spans="2:10" ht="12.75">
      <c r="B611" s="34" t="s">
        <v>686</v>
      </c>
      <c r="C611" s="68" t="s">
        <v>221</v>
      </c>
      <c r="D611" s="45" t="s">
        <v>1878</v>
      </c>
      <c r="E611" s="35" t="s">
        <v>737</v>
      </c>
      <c r="F611" s="35" t="s">
        <v>850</v>
      </c>
      <c r="G611" s="10">
        <v>0.13157894736842105</v>
      </c>
      <c r="H611" s="35" t="s">
        <v>822</v>
      </c>
      <c r="I611" s="10">
        <v>0</v>
      </c>
      <c r="J611" s="36" t="s">
        <v>1674</v>
      </c>
    </row>
    <row r="612" spans="2:10" ht="12.75">
      <c r="B612" s="34" t="s">
        <v>686</v>
      </c>
      <c r="C612" s="68" t="s">
        <v>222</v>
      </c>
      <c r="D612" s="45" t="s">
        <v>1879</v>
      </c>
      <c r="E612" s="35" t="s">
        <v>938</v>
      </c>
      <c r="F612" s="35" t="s">
        <v>724</v>
      </c>
      <c r="G612" s="10">
        <v>0.14285714285714285</v>
      </c>
      <c r="H612" s="35" t="s">
        <v>796</v>
      </c>
      <c r="I612" s="10">
        <v>0.015873015873015872</v>
      </c>
      <c r="J612" s="36" t="s">
        <v>1880</v>
      </c>
    </row>
    <row r="613" spans="2:10" ht="12.75">
      <c r="B613" s="34" t="s">
        <v>686</v>
      </c>
      <c r="C613" s="68" t="s">
        <v>223</v>
      </c>
      <c r="D613" s="45" t="s">
        <v>842</v>
      </c>
      <c r="E613" s="35" t="s">
        <v>771</v>
      </c>
      <c r="F613" s="35" t="s">
        <v>819</v>
      </c>
      <c r="G613" s="10"/>
      <c r="H613" s="35" t="s">
        <v>819</v>
      </c>
      <c r="I613" s="10"/>
      <c r="J613" s="36" t="s">
        <v>819</v>
      </c>
    </row>
    <row r="614" spans="2:10" ht="12.75">
      <c r="B614" s="34" t="s">
        <v>686</v>
      </c>
      <c r="C614" s="68" t="s">
        <v>225</v>
      </c>
      <c r="D614" s="45" t="s">
        <v>1881</v>
      </c>
      <c r="E614" s="35" t="s">
        <v>808</v>
      </c>
      <c r="F614" s="35" t="s">
        <v>819</v>
      </c>
      <c r="G614" s="10"/>
      <c r="H614" s="35" t="s">
        <v>819</v>
      </c>
      <c r="I614" s="10"/>
      <c r="J614" s="36" t="s">
        <v>819</v>
      </c>
    </row>
    <row r="615" spans="2:10" ht="12.75">
      <c r="B615" s="34" t="s">
        <v>686</v>
      </c>
      <c r="C615" s="68" t="s">
        <v>227</v>
      </c>
      <c r="D615" s="45" t="s">
        <v>1882</v>
      </c>
      <c r="E615" s="35" t="s">
        <v>1883</v>
      </c>
      <c r="F615" s="35" t="s">
        <v>847</v>
      </c>
      <c r="G615" s="10">
        <v>0.17105263157894737</v>
      </c>
      <c r="H615" s="35" t="s">
        <v>857</v>
      </c>
      <c r="I615" s="10">
        <v>0.02631578947368421</v>
      </c>
      <c r="J615" s="36" t="s">
        <v>1785</v>
      </c>
    </row>
    <row r="616" spans="2:10" ht="12.75">
      <c r="B616" s="34" t="s">
        <v>686</v>
      </c>
      <c r="C616" s="68" t="s">
        <v>228</v>
      </c>
      <c r="D616" s="45" t="s">
        <v>1884</v>
      </c>
      <c r="E616" s="35" t="s">
        <v>1168</v>
      </c>
      <c r="F616" s="35" t="s">
        <v>800</v>
      </c>
      <c r="G616" s="10">
        <v>0.20224719101123595</v>
      </c>
      <c r="H616" s="35" t="s">
        <v>738</v>
      </c>
      <c r="I616" s="10">
        <v>0.033707865168539325</v>
      </c>
      <c r="J616" s="36" t="s">
        <v>1635</v>
      </c>
    </row>
    <row r="617" spans="2:10" ht="12.75">
      <c r="B617" s="34" t="s">
        <v>686</v>
      </c>
      <c r="C617" s="68" t="s">
        <v>229</v>
      </c>
      <c r="D617" s="45" t="s">
        <v>1885</v>
      </c>
      <c r="E617" s="35" t="s">
        <v>901</v>
      </c>
      <c r="F617" s="35" t="s">
        <v>904</v>
      </c>
      <c r="G617" s="10">
        <v>0.2191780821917808</v>
      </c>
      <c r="H617" s="35" t="s">
        <v>822</v>
      </c>
      <c r="I617" s="10">
        <v>0</v>
      </c>
      <c r="J617" s="36" t="s">
        <v>1792</v>
      </c>
    </row>
    <row r="618" spans="2:10" ht="12.75">
      <c r="B618" s="34" t="s">
        <v>686</v>
      </c>
      <c r="C618" s="68" t="s">
        <v>165</v>
      </c>
      <c r="D618" s="45" t="s">
        <v>935</v>
      </c>
      <c r="E618" s="35" t="s">
        <v>854</v>
      </c>
      <c r="F618" s="35" t="s">
        <v>728</v>
      </c>
      <c r="G618" s="10">
        <v>0.23809523809523808</v>
      </c>
      <c r="H618" s="35" t="s">
        <v>796</v>
      </c>
      <c r="I618" s="10">
        <v>0.023809523809523808</v>
      </c>
      <c r="J618" s="36" t="s">
        <v>1852</v>
      </c>
    </row>
    <row r="619" spans="2:10" ht="13.5" thickBot="1">
      <c r="B619" s="37" t="s">
        <v>686</v>
      </c>
      <c r="C619" s="69" t="s">
        <v>166</v>
      </c>
      <c r="D619" s="46" t="s">
        <v>937</v>
      </c>
      <c r="E619" s="38" t="s">
        <v>718</v>
      </c>
      <c r="F619" s="38" t="s">
        <v>850</v>
      </c>
      <c r="G619" s="14">
        <v>0.1282051282051282</v>
      </c>
      <c r="H619" s="38" t="s">
        <v>738</v>
      </c>
      <c r="I619" s="14">
        <v>0.07692307692307693</v>
      </c>
      <c r="J619" s="39" t="s">
        <v>1886</v>
      </c>
    </row>
    <row r="620" spans="2:10" ht="13.5" thickBot="1">
      <c r="B620" s="90" t="s">
        <v>687</v>
      </c>
      <c r="C620" s="91" t="s">
        <v>418</v>
      </c>
      <c r="D620" s="91" t="s">
        <v>419</v>
      </c>
      <c r="E620" s="27" t="s">
        <v>1887</v>
      </c>
      <c r="F620" s="27" t="s">
        <v>1888</v>
      </c>
      <c r="G620" s="28">
        <v>0.3013275702377277</v>
      </c>
      <c r="H620" s="27" t="s">
        <v>1889</v>
      </c>
      <c r="I620" s="28">
        <v>0.02261500463105897</v>
      </c>
      <c r="J620" s="29" t="s">
        <v>1890</v>
      </c>
    </row>
    <row r="621" spans="2:10" ht="12.75">
      <c r="B621" s="30" t="s">
        <v>687</v>
      </c>
      <c r="C621" s="67" t="s">
        <v>89</v>
      </c>
      <c r="D621" s="44" t="s">
        <v>687</v>
      </c>
      <c r="E621" s="31" t="s">
        <v>1891</v>
      </c>
      <c r="F621" s="31" t="s">
        <v>727</v>
      </c>
      <c r="G621" s="32">
        <v>0.18714285714285714</v>
      </c>
      <c r="H621" s="31" t="s">
        <v>1385</v>
      </c>
      <c r="I621" s="32">
        <v>0.09142857142857143</v>
      </c>
      <c r="J621" s="33" t="s">
        <v>1667</v>
      </c>
    </row>
    <row r="622" spans="2:10" ht="12.75">
      <c r="B622" s="34" t="s">
        <v>687</v>
      </c>
      <c r="C622" s="68" t="s">
        <v>167</v>
      </c>
      <c r="D622" s="45" t="s">
        <v>1501</v>
      </c>
      <c r="E622" s="35" t="s">
        <v>1892</v>
      </c>
      <c r="F622" s="35" t="s">
        <v>1114</v>
      </c>
      <c r="G622" s="10">
        <v>0.3436293436293436</v>
      </c>
      <c r="H622" s="35" t="s">
        <v>808</v>
      </c>
      <c r="I622" s="10">
        <v>0.007722007722007722</v>
      </c>
      <c r="J622" s="36" t="s">
        <v>915</v>
      </c>
    </row>
    <row r="623" spans="2:10" ht="12.75">
      <c r="B623" s="34" t="s">
        <v>687</v>
      </c>
      <c r="C623" s="68" t="s">
        <v>90</v>
      </c>
      <c r="D623" s="45" t="s">
        <v>1893</v>
      </c>
      <c r="E623" s="35" t="s">
        <v>1894</v>
      </c>
      <c r="F623" s="35" t="s">
        <v>1030</v>
      </c>
      <c r="G623" s="10">
        <v>0.33181818181818185</v>
      </c>
      <c r="H623" s="35" t="s">
        <v>796</v>
      </c>
      <c r="I623" s="10">
        <v>0.0022727272727272726</v>
      </c>
      <c r="J623" s="36" t="s">
        <v>1895</v>
      </c>
    </row>
    <row r="624" spans="2:10" ht="12.75">
      <c r="B624" s="34" t="s">
        <v>687</v>
      </c>
      <c r="C624" s="68" t="s">
        <v>91</v>
      </c>
      <c r="D624" s="45" t="s">
        <v>1896</v>
      </c>
      <c r="E624" s="35" t="s">
        <v>1897</v>
      </c>
      <c r="F624" s="35" t="s">
        <v>1366</v>
      </c>
      <c r="G624" s="10">
        <v>0.34189723320158105</v>
      </c>
      <c r="H624" s="35" t="s">
        <v>857</v>
      </c>
      <c r="I624" s="10">
        <v>0.003952569169960474</v>
      </c>
      <c r="J624" s="36" t="s">
        <v>1898</v>
      </c>
    </row>
    <row r="625" spans="2:10" ht="12.75">
      <c r="B625" s="34" t="s">
        <v>687</v>
      </c>
      <c r="C625" s="68" t="s">
        <v>92</v>
      </c>
      <c r="D625" s="45" t="s">
        <v>1899</v>
      </c>
      <c r="E625" s="35" t="s">
        <v>1900</v>
      </c>
      <c r="F625" s="35" t="s">
        <v>1250</v>
      </c>
      <c r="G625" s="10">
        <v>0.2537142857142857</v>
      </c>
      <c r="H625" s="35" t="s">
        <v>1155</v>
      </c>
      <c r="I625" s="10">
        <v>0.06971428571428571</v>
      </c>
      <c r="J625" s="36" t="s">
        <v>1440</v>
      </c>
    </row>
    <row r="626" spans="2:10" ht="12.75">
      <c r="B626" s="34" t="s">
        <v>687</v>
      </c>
      <c r="C626" s="68" t="s">
        <v>93</v>
      </c>
      <c r="D626" s="45" t="s">
        <v>1901</v>
      </c>
      <c r="E626" s="35" t="s">
        <v>1902</v>
      </c>
      <c r="F626" s="35" t="s">
        <v>864</v>
      </c>
      <c r="G626" s="10">
        <v>0.3046875</v>
      </c>
      <c r="H626" s="35" t="s">
        <v>822</v>
      </c>
      <c r="I626" s="10">
        <v>0</v>
      </c>
      <c r="J626" s="36" t="s">
        <v>1903</v>
      </c>
    </row>
    <row r="627" spans="2:10" ht="12.75">
      <c r="B627" s="34" t="s">
        <v>687</v>
      </c>
      <c r="C627" s="68" t="s">
        <v>94</v>
      </c>
      <c r="D627" s="45" t="s">
        <v>1904</v>
      </c>
      <c r="E627" s="35" t="s">
        <v>1905</v>
      </c>
      <c r="F627" s="35" t="s">
        <v>1906</v>
      </c>
      <c r="G627" s="10">
        <v>0.3378238341968912</v>
      </c>
      <c r="H627" s="35" t="s">
        <v>728</v>
      </c>
      <c r="I627" s="10">
        <v>0.010362694300518135</v>
      </c>
      <c r="J627" s="36" t="s">
        <v>1907</v>
      </c>
    </row>
    <row r="628" spans="2:10" ht="12.75">
      <c r="B628" s="34" t="s">
        <v>687</v>
      </c>
      <c r="C628" s="68" t="s">
        <v>95</v>
      </c>
      <c r="D628" s="45" t="s">
        <v>1908</v>
      </c>
      <c r="E628" s="35" t="s">
        <v>1909</v>
      </c>
      <c r="F628" s="35" t="s">
        <v>812</v>
      </c>
      <c r="G628" s="10">
        <v>0.245</v>
      </c>
      <c r="H628" s="35" t="s">
        <v>850</v>
      </c>
      <c r="I628" s="10">
        <v>0.025</v>
      </c>
      <c r="J628" s="36" t="s">
        <v>1910</v>
      </c>
    </row>
    <row r="629" spans="2:10" ht="12.75">
      <c r="B629" s="34" t="s">
        <v>687</v>
      </c>
      <c r="C629" s="68" t="s">
        <v>96</v>
      </c>
      <c r="D629" s="45" t="s">
        <v>1911</v>
      </c>
      <c r="E629" s="35" t="s">
        <v>846</v>
      </c>
      <c r="F629" s="35" t="s">
        <v>833</v>
      </c>
      <c r="G629" s="10">
        <v>0.23868312757201646</v>
      </c>
      <c r="H629" s="35" t="s">
        <v>847</v>
      </c>
      <c r="I629" s="10">
        <v>0.053497942386831275</v>
      </c>
      <c r="J629" s="36" t="s">
        <v>1735</v>
      </c>
    </row>
    <row r="630" spans="2:10" ht="12.75">
      <c r="B630" s="34" t="s">
        <v>687</v>
      </c>
      <c r="C630" s="68" t="s">
        <v>97</v>
      </c>
      <c r="D630" s="45" t="s">
        <v>1912</v>
      </c>
      <c r="E630" s="35" t="s">
        <v>1913</v>
      </c>
      <c r="F630" s="35" t="s">
        <v>1914</v>
      </c>
      <c r="G630" s="10">
        <v>0.3550983899821109</v>
      </c>
      <c r="H630" s="35" t="s">
        <v>800</v>
      </c>
      <c r="I630" s="10">
        <v>0.016100178890876567</v>
      </c>
      <c r="J630" s="36" t="s">
        <v>1915</v>
      </c>
    </row>
    <row r="631" spans="2:10" ht="12.75">
      <c r="B631" s="34" t="s">
        <v>687</v>
      </c>
      <c r="C631" s="68" t="s">
        <v>98</v>
      </c>
      <c r="D631" s="45" t="s">
        <v>1916</v>
      </c>
      <c r="E631" s="35" t="s">
        <v>1595</v>
      </c>
      <c r="F631" s="35" t="s">
        <v>1107</v>
      </c>
      <c r="G631" s="10">
        <v>0.32388663967611336</v>
      </c>
      <c r="H631" s="35" t="s">
        <v>822</v>
      </c>
      <c r="I631" s="10">
        <v>0</v>
      </c>
      <c r="J631" s="36" t="s">
        <v>1917</v>
      </c>
    </row>
    <row r="632" spans="2:10" ht="12.75">
      <c r="B632" s="34" t="s">
        <v>687</v>
      </c>
      <c r="C632" s="68" t="s">
        <v>99</v>
      </c>
      <c r="D632" s="45" t="s">
        <v>1918</v>
      </c>
      <c r="E632" s="35" t="s">
        <v>868</v>
      </c>
      <c r="F632" s="35" t="s">
        <v>995</v>
      </c>
      <c r="G632" s="10">
        <v>0.26380368098159507</v>
      </c>
      <c r="H632" s="35" t="s">
        <v>782</v>
      </c>
      <c r="I632" s="10">
        <v>0.024539877300613498</v>
      </c>
      <c r="J632" s="36" t="s">
        <v>1046</v>
      </c>
    </row>
    <row r="633" spans="2:10" ht="12.75">
      <c r="B633" s="34" t="s">
        <v>687</v>
      </c>
      <c r="C633" s="68" t="s">
        <v>100</v>
      </c>
      <c r="D633" s="45" t="s">
        <v>1919</v>
      </c>
      <c r="E633" s="35" t="s">
        <v>1920</v>
      </c>
      <c r="F633" s="35" t="s">
        <v>1111</v>
      </c>
      <c r="G633" s="10">
        <v>0.2517985611510791</v>
      </c>
      <c r="H633" s="35" t="s">
        <v>782</v>
      </c>
      <c r="I633" s="10">
        <v>0.014388489208633094</v>
      </c>
      <c r="J633" s="36" t="s">
        <v>1865</v>
      </c>
    </row>
    <row r="634" spans="2:10" ht="12.75">
      <c r="B634" s="34" t="s">
        <v>687</v>
      </c>
      <c r="C634" s="68" t="s">
        <v>101</v>
      </c>
      <c r="D634" s="45" t="s">
        <v>1921</v>
      </c>
      <c r="E634" s="35" t="s">
        <v>1922</v>
      </c>
      <c r="F634" s="35" t="s">
        <v>1923</v>
      </c>
      <c r="G634" s="10">
        <v>0.31880448318804483</v>
      </c>
      <c r="H634" s="35" t="s">
        <v>800</v>
      </c>
      <c r="I634" s="10">
        <v>0.0224159402241594</v>
      </c>
      <c r="J634" s="36" t="s">
        <v>923</v>
      </c>
    </row>
    <row r="635" spans="2:10" ht="12.75">
      <c r="B635" s="34" t="s">
        <v>687</v>
      </c>
      <c r="C635" s="68" t="s">
        <v>102</v>
      </c>
      <c r="D635" s="45" t="s">
        <v>1666</v>
      </c>
      <c r="E635" s="35" t="s">
        <v>1815</v>
      </c>
      <c r="F635" s="35" t="s">
        <v>981</v>
      </c>
      <c r="G635" s="10">
        <v>0.20146520146520147</v>
      </c>
      <c r="H635" s="35" t="s">
        <v>738</v>
      </c>
      <c r="I635" s="10">
        <v>0.01098901098901099</v>
      </c>
      <c r="J635" s="36" t="s">
        <v>1924</v>
      </c>
    </row>
    <row r="636" spans="2:10" ht="12.75">
      <c r="B636" s="34" t="s">
        <v>687</v>
      </c>
      <c r="C636" s="68" t="s">
        <v>103</v>
      </c>
      <c r="D636" s="45" t="s">
        <v>1925</v>
      </c>
      <c r="E636" s="35" t="s">
        <v>1926</v>
      </c>
      <c r="F636" s="35" t="s">
        <v>1927</v>
      </c>
      <c r="G636" s="10">
        <v>0.30345911949685533</v>
      </c>
      <c r="H636" s="35" t="s">
        <v>808</v>
      </c>
      <c r="I636" s="10">
        <v>0.009433962264150943</v>
      </c>
      <c r="J636" s="36" t="s">
        <v>1928</v>
      </c>
    </row>
    <row r="637" spans="2:10" ht="12.75">
      <c r="B637" s="34" t="s">
        <v>687</v>
      </c>
      <c r="C637" s="68" t="s">
        <v>104</v>
      </c>
      <c r="D637" s="45" t="s">
        <v>1929</v>
      </c>
      <c r="E637" s="35" t="s">
        <v>1930</v>
      </c>
      <c r="F637" s="35" t="s">
        <v>1120</v>
      </c>
      <c r="G637" s="10">
        <v>0.2983751846381093</v>
      </c>
      <c r="H637" s="35" t="s">
        <v>808</v>
      </c>
      <c r="I637" s="10">
        <v>0.008862629246676515</v>
      </c>
      <c r="J637" s="36" t="s">
        <v>1931</v>
      </c>
    </row>
    <row r="638" spans="2:10" ht="12.75">
      <c r="B638" s="34" t="s">
        <v>687</v>
      </c>
      <c r="C638" s="68" t="s">
        <v>105</v>
      </c>
      <c r="D638" s="45" t="s">
        <v>1424</v>
      </c>
      <c r="E638" s="35" t="s">
        <v>1071</v>
      </c>
      <c r="F638" s="35" t="s">
        <v>770</v>
      </c>
      <c r="G638" s="10">
        <v>0.23026315789473684</v>
      </c>
      <c r="H638" s="35" t="s">
        <v>782</v>
      </c>
      <c r="I638" s="10">
        <v>0.02631578947368421</v>
      </c>
      <c r="J638" s="36" t="s">
        <v>1732</v>
      </c>
    </row>
    <row r="639" spans="2:10" ht="12.75">
      <c r="B639" s="34" t="s">
        <v>687</v>
      </c>
      <c r="C639" s="68" t="s">
        <v>106</v>
      </c>
      <c r="D639" s="45" t="s">
        <v>1932</v>
      </c>
      <c r="E639" s="35" t="s">
        <v>1313</v>
      </c>
      <c r="F639" s="35" t="s">
        <v>1198</v>
      </c>
      <c r="G639" s="10">
        <v>0.3277591973244147</v>
      </c>
      <c r="H639" s="35" t="s">
        <v>796</v>
      </c>
      <c r="I639" s="10">
        <v>0.0033444816053511705</v>
      </c>
      <c r="J639" s="36" t="s">
        <v>1933</v>
      </c>
    </row>
    <row r="640" spans="2:10" ht="12.75">
      <c r="B640" s="34" t="s">
        <v>687</v>
      </c>
      <c r="C640" s="68" t="s">
        <v>107</v>
      </c>
      <c r="D640" s="45" t="s">
        <v>1934</v>
      </c>
      <c r="E640" s="35" t="s">
        <v>1935</v>
      </c>
      <c r="F640" s="35" t="s">
        <v>1936</v>
      </c>
      <c r="G640" s="10">
        <v>0.41475409836065574</v>
      </c>
      <c r="H640" s="35" t="s">
        <v>724</v>
      </c>
      <c r="I640" s="10">
        <v>0.014754098360655738</v>
      </c>
      <c r="J640" s="36" t="s">
        <v>1895</v>
      </c>
    </row>
    <row r="641" spans="2:10" ht="12.75">
      <c r="B641" s="34" t="s">
        <v>687</v>
      </c>
      <c r="C641" s="68" t="s">
        <v>108</v>
      </c>
      <c r="D641" s="45" t="s">
        <v>1937</v>
      </c>
      <c r="E641" s="35" t="s">
        <v>1894</v>
      </c>
      <c r="F641" s="35" t="s">
        <v>1640</v>
      </c>
      <c r="G641" s="10">
        <v>0.32954545454545453</v>
      </c>
      <c r="H641" s="35" t="s">
        <v>771</v>
      </c>
      <c r="I641" s="10">
        <v>0.025</v>
      </c>
      <c r="J641" s="36" t="s">
        <v>1938</v>
      </c>
    </row>
    <row r="642" spans="2:10" ht="12.75">
      <c r="B642" s="34" t="s">
        <v>687</v>
      </c>
      <c r="C642" s="68" t="s">
        <v>109</v>
      </c>
      <c r="D642" s="45" t="s">
        <v>1939</v>
      </c>
      <c r="E642" s="35" t="s">
        <v>1940</v>
      </c>
      <c r="F642" s="35" t="s">
        <v>1608</v>
      </c>
      <c r="G642" s="10">
        <v>0.2255859375</v>
      </c>
      <c r="H642" s="35" t="s">
        <v>766</v>
      </c>
      <c r="I642" s="10">
        <v>0.0439453125</v>
      </c>
      <c r="J642" s="36" t="s">
        <v>1941</v>
      </c>
    </row>
    <row r="643" spans="2:10" ht="12.75">
      <c r="B643" s="34" t="s">
        <v>687</v>
      </c>
      <c r="C643" s="68" t="s">
        <v>111</v>
      </c>
      <c r="D643" s="45" t="s">
        <v>1942</v>
      </c>
      <c r="E643" s="35" t="s">
        <v>752</v>
      </c>
      <c r="F643" s="35" t="s">
        <v>714</v>
      </c>
      <c r="G643" s="10">
        <v>0.30434782608695654</v>
      </c>
      <c r="H643" s="35" t="s">
        <v>822</v>
      </c>
      <c r="I643" s="10">
        <v>0</v>
      </c>
      <c r="J643" s="36" t="s">
        <v>1502</v>
      </c>
    </row>
    <row r="644" spans="2:10" ht="12.75">
      <c r="B644" s="34" t="s">
        <v>687</v>
      </c>
      <c r="C644" s="68" t="s">
        <v>112</v>
      </c>
      <c r="D644" s="45" t="s">
        <v>1943</v>
      </c>
      <c r="E644" s="35" t="s">
        <v>1084</v>
      </c>
      <c r="F644" s="35" t="s">
        <v>860</v>
      </c>
      <c r="G644" s="10">
        <v>0.19811320754716982</v>
      </c>
      <c r="H644" s="35" t="s">
        <v>822</v>
      </c>
      <c r="I644" s="10">
        <v>0</v>
      </c>
      <c r="J644" s="36" t="s">
        <v>1944</v>
      </c>
    </row>
    <row r="645" spans="2:10" ht="12.75">
      <c r="B645" s="34" t="s">
        <v>687</v>
      </c>
      <c r="C645" s="68" t="s">
        <v>113</v>
      </c>
      <c r="D645" s="45" t="s">
        <v>1807</v>
      </c>
      <c r="E645" s="35" t="s">
        <v>1945</v>
      </c>
      <c r="F645" s="35" t="s">
        <v>765</v>
      </c>
      <c r="G645" s="10">
        <v>0.3815261044176707</v>
      </c>
      <c r="H645" s="35" t="s">
        <v>857</v>
      </c>
      <c r="I645" s="10">
        <v>0.008032128514056224</v>
      </c>
      <c r="J645" s="36" t="s">
        <v>1812</v>
      </c>
    </row>
    <row r="646" spans="2:10" ht="12.75">
      <c r="B646" s="34" t="s">
        <v>687</v>
      </c>
      <c r="C646" s="68" t="s">
        <v>116</v>
      </c>
      <c r="D646" s="45" t="s">
        <v>1946</v>
      </c>
      <c r="E646" s="35" t="s">
        <v>1104</v>
      </c>
      <c r="F646" s="35" t="s">
        <v>800</v>
      </c>
      <c r="G646" s="10">
        <v>0.3829787234042553</v>
      </c>
      <c r="H646" s="35" t="s">
        <v>822</v>
      </c>
      <c r="I646" s="10">
        <v>0</v>
      </c>
      <c r="J646" s="36" t="s">
        <v>1947</v>
      </c>
    </row>
    <row r="647" spans="2:10" ht="12.75">
      <c r="B647" s="34" t="s">
        <v>687</v>
      </c>
      <c r="C647" s="68" t="s">
        <v>168</v>
      </c>
      <c r="D647" s="45" t="s">
        <v>1948</v>
      </c>
      <c r="E647" s="35" t="s">
        <v>847</v>
      </c>
      <c r="F647" s="35" t="s">
        <v>808</v>
      </c>
      <c r="G647" s="10">
        <v>0.46153846153846156</v>
      </c>
      <c r="H647" s="35" t="s">
        <v>822</v>
      </c>
      <c r="I647" s="10">
        <v>0</v>
      </c>
      <c r="J647" s="36" t="s">
        <v>1949</v>
      </c>
    </row>
    <row r="648" spans="2:10" ht="12.75">
      <c r="B648" s="34" t="s">
        <v>687</v>
      </c>
      <c r="C648" s="68" t="s">
        <v>117</v>
      </c>
      <c r="D648" s="45" t="s">
        <v>1950</v>
      </c>
      <c r="E648" s="35" t="s">
        <v>901</v>
      </c>
      <c r="F648" s="35" t="s">
        <v>779</v>
      </c>
      <c r="G648" s="10">
        <v>0.273972602739726</v>
      </c>
      <c r="H648" s="35" t="s">
        <v>822</v>
      </c>
      <c r="I648" s="10">
        <v>0</v>
      </c>
      <c r="J648" s="36" t="s">
        <v>1951</v>
      </c>
    </row>
    <row r="649" spans="2:10" ht="12.75">
      <c r="B649" s="34" t="s">
        <v>687</v>
      </c>
      <c r="C649" s="68" t="s">
        <v>118</v>
      </c>
      <c r="D649" s="45" t="s">
        <v>1952</v>
      </c>
      <c r="E649" s="35" t="s">
        <v>1270</v>
      </c>
      <c r="F649" s="35" t="s">
        <v>925</v>
      </c>
      <c r="G649" s="10">
        <v>0.20714285714285716</v>
      </c>
      <c r="H649" s="35" t="s">
        <v>822</v>
      </c>
      <c r="I649" s="10">
        <v>0</v>
      </c>
      <c r="J649" s="36" t="s">
        <v>1953</v>
      </c>
    </row>
    <row r="650" spans="2:10" ht="12.75">
      <c r="B650" s="34" t="s">
        <v>687</v>
      </c>
      <c r="C650" s="68" t="s">
        <v>169</v>
      </c>
      <c r="D650" s="45" t="s">
        <v>1954</v>
      </c>
      <c r="E650" s="35" t="s">
        <v>796</v>
      </c>
      <c r="F650" s="35" t="s">
        <v>819</v>
      </c>
      <c r="G650" s="10"/>
      <c r="H650" s="35" t="s">
        <v>819</v>
      </c>
      <c r="I650" s="10"/>
      <c r="J650" s="36" t="s">
        <v>819</v>
      </c>
    </row>
    <row r="651" spans="2:10" ht="12.75">
      <c r="B651" s="34" t="s">
        <v>687</v>
      </c>
      <c r="C651" s="68" t="s">
        <v>165</v>
      </c>
      <c r="D651" s="45" t="s">
        <v>935</v>
      </c>
      <c r="E651" s="35" t="s">
        <v>796</v>
      </c>
      <c r="F651" s="35" t="s">
        <v>819</v>
      </c>
      <c r="G651" s="10"/>
      <c r="H651" s="35" t="s">
        <v>819</v>
      </c>
      <c r="I651" s="10"/>
      <c r="J651" s="36" t="s">
        <v>819</v>
      </c>
    </row>
    <row r="652" spans="2:10" ht="13.5" thickBot="1">
      <c r="B652" s="37" t="s">
        <v>687</v>
      </c>
      <c r="C652" s="69" t="s">
        <v>166</v>
      </c>
      <c r="D652" s="46" t="s">
        <v>937</v>
      </c>
      <c r="E652" s="38" t="s">
        <v>822</v>
      </c>
      <c r="F652" s="38" t="s">
        <v>819</v>
      </c>
      <c r="G652" s="14"/>
      <c r="H652" s="38" t="s">
        <v>819</v>
      </c>
      <c r="I652" s="14"/>
      <c r="J652" s="39" t="s">
        <v>819</v>
      </c>
    </row>
    <row r="653" spans="2:10" ht="13.5" thickBot="1">
      <c r="B653" s="90" t="s">
        <v>688</v>
      </c>
      <c r="C653" s="91" t="s">
        <v>418</v>
      </c>
      <c r="D653" s="91" t="s">
        <v>419</v>
      </c>
      <c r="E653" s="27" t="s">
        <v>1955</v>
      </c>
      <c r="F653" s="27" t="s">
        <v>1956</v>
      </c>
      <c r="G653" s="28">
        <v>0.14094690196688175</v>
      </c>
      <c r="H653" s="27" t="s">
        <v>1957</v>
      </c>
      <c r="I653" s="28">
        <v>0.06942392909896603</v>
      </c>
      <c r="J653" s="29" t="s">
        <v>1958</v>
      </c>
    </row>
    <row r="654" spans="2:10" ht="12.75">
      <c r="B654" s="30" t="s">
        <v>688</v>
      </c>
      <c r="C654" s="67" t="s">
        <v>89</v>
      </c>
      <c r="D654" s="44" t="s">
        <v>688</v>
      </c>
      <c r="E654" s="31" t="s">
        <v>1959</v>
      </c>
      <c r="F654" s="31" t="s">
        <v>1960</v>
      </c>
      <c r="G654" s="32">
        <v>0.1014816885658373</v>
      </c>
      <c r="H654" s="31" t="s">
        <v>832</v>
      </c>
      <c r="I654" s="32">
        <v>0.09812692200167739</v>
      </c>
      <c r="J654" s="33" t="s">
        <v>1961</v>
      </c>
    </row>
    <row r="655" spans="2:10" ht="12.75">
      <c r="B655" s="34" t="s">
        <v>688</v>
      </c>
      <c r="C655" s="68" t="s">
        <v>167</v>
      </c>
      <c r="D655" s="45" t="s">
        <v>1962</v>
      </c>
      <c r="E655" s="35" t="s">
        <v>802</v>
      </c>
      <c r="F655" s="35" t="s">
        <v>774</v>
      </c>
      <c r="G655" s="10">
        <v>0.13768115942028986</v>
      </c>
      <c r="H655" s="35" t="s">
        <v>850</v>
      </c>
      <c r="I655" s="10">
        <v>0.036231884057971016</v>
      </c>
      <c r="J655" s="36" t="s">
        <v>885</v>
      </c>
    </row>
    <row r="656" spans="2:10" ht="12.75">
      <c r="B656" s="34" t="s">
        <v>688</v>
      </c>
      <c r="C656" s="68" t="s">
        <v>90</v>
      </c>
      <c r="D656" s="45" t="s">
        <v>1826</v>
      </c>
      <c r="E656" s="35" t="s">
        <v>1160</v>
      </c>
      <c r="F656" s="35" t="s">
        <v>729</v>
      </c>
      <c r="G656" s="10">
        <v>0.2028985507246377</v>
      </c>
      <c r="H656" s="35" t="s">
        <v>857</v>
      </c>
      <c r="I656" s="10">
        <v>0.028985507246376812</v>
      </c>
      <c r="J656" s="36" t="s">
        <v>744</v>
      </c>
    </row>
    <row r="657" spans="2:10" ht="12.75">
      <c r="B657" s="34" t="s">
        <v>688</v>
      </c>
      <c r="C657" s="68" t="s">
        <v>91</v>
      </c>
      <c r="D657" s="45" t="s">
        <v>1963</v>
      </c>
      <c r="E657" s="35" t="s">
        <v>1811</v>
      </c>
      <c r="F657" s="35" t="s">
        <v>850</v>
      </c>
      <c r="G657" s="10">
        <v>0.0625</v>
      </c>
      <c r="H657" s="35" t="s">
        <v>728</v>
      </c>
      <c r="I657" s="10">
        <v>0.125</v>
      </c>
      <c r="J657" s="36" t="s">
        <v>1825</v>
      </c>
    </row>
    <row r="658" spans="2:10" ht="12.75">
      <c r="B658" s="34" t="s">
        <v>688</v>
      </c>
      <c r="C658" s="68" t="s">
        <v>92</v>
      </c>
      <c r="D658" s="45" t="s">
        <v>1964</v>
      </c>
      <c r="E658" s="35" t="s">
        <v>1965</v>
      </c>
      <c r="F658" s="35" t="s">
        <v>938</v>
      </c>
      <c r="G658" s="10">
        <v>0.15517241379310345</v>
      </c>
      <c r="H658" s="35" t="s">
        <v>774</v>
      </c>
      <c r="I658" s="10">
        <v>0.046798029556650245</v>
      </c>
      <c r="J658" s="36" t="s">
        <v>1966</v>
      </c>
    </row>
    <row r="659" spans="2:10" ht="12.75">
      <c r="B659" s="34" t="s">
        <v>688</v>
      </c>
      <c r="C659" s="68" t="s">
        <v>93</v>
      </c>
      <c r="D659" s="45" t="s">
        <v>1967</v>
      </c>
      <c r="E659" s="35" t="s">
        <v>1968</v>
      </c>
      <c r="F659" s="35" t="s">
        <v>709</v>
      </c>
      <c r="G659" s="10">
        <v>0.13178294573643412</v>
      </c>
      <c r="H659" s="35" t="s">
        <v>728</v>
      </c>
      <c r="I659" s="10">
        <v>0.07751937984496124</v>
      </c>
      <c r="J659" s="36" t="s">
        <v>1173</v>
      </c>
    </row>
    <row r="660" spans="2:10" ht="12.75">
      <c r="B660" s="34" t="s">
        <v>688</v>
      </c>
      <c r="C660" s="68" t="s">
        <v>94</v>
      </c>
      <c r="D660" s="45" t="s">
        <v>1969</v>
      </c>
      <c r="E660" s="35" t="s">
        <v>1787</v>
      </c>
      <c r="F660" s="35" t="s">
        <v>1627</v>
      </c>
      <c r="G660" s="10">
        <v>0.18761384335154827</v>
      </c>
      <c r="H660" s="35" t="s">
        <v>1078</v>
      </c>
      <c r="I660" s="10">
        <v>0.0546448087431694</v>
      </c>
      <c r="J660" s="36" t="s">
        <v>1970</v>
      </c>
    </row>
    <row r="661" spans="2:10" ht="12.75">
      <c r="B661" s="34" t="s">
        <v>688</v>
      </c>
      <c r="C661" s="68" t="s">
        <v>95</v>
      </c>
      <c r="D661" s="45" t="s">
        <v>1971</v>
      </c>
      <c r="E661" s="35" t="s">
        <v>1920</v>
      </c>
      <c r="F661" s="35" t="s">
        <v>787</v>
      </c>
      <c r="G661" s="10">
        <v>0.13309352517985612</v>
      </c>
      <c r="H661" s="35" t="s">
        <v>748</v>
      </c>
      <c r="I661" s="10">
        <v>0.04316546762589928</v>
      </c>
      <c r="J661" s="36" t="s">
        <v>1139</v>
      </c>
    </row>
    <row r="662" spans="2:10" ht="12.75">
      <c r="B662" s="34" t="s">
        <v>688</v>
      </c>
      <c r="C662" s="68" t="s">
        <v>96</v>
      </c>
      <c r="D662" s="45" t="s">
        <v>1070</v>
      </c>
      <c r="E662" s="35" t="s">
        <v>1771</v>
      </c>
      <c r="F662" s="35" t="s">
        <v>1156</v>
      </c>
      <c r="G662" s="10">
        <v>0.16216216216216217</v>
      </c>
      <c r="H662" s="35" t="s">
        <v>779</v>
      </c>
      <c r="I662" s="10">
        <v>0.06006006006006006</v>
      </c>
      <c r="J662" s="36" t="s">
        <v>1485</v>
      </c>
    </row>
    <row r="663" spans="2:10" ht="12.75">
      <c r="B663" s="34" t="s">
        <v>688</v>
      </c>
      <c r="C663" s="68" t="s">
        <v>97</v>
      </c>
      <c r="D663" s="45" t="s">
        <v>1972</v>
      </c>
      <c r="E663" s="35" t="s">
        <v>722</v>
      </c>
      <c r="F663" s="35" t="s">
        <v>1078</v>
      </c>
      <c r="G663" s="10">
        <v>0.12658227848101267</v>
      </c>
      <c r="H663" s="35" t="s">
        <v>774</v>
      </c>
      <c r="I663" s="10">
        <v>0.08016877637130802</v>
      </c>
      <c r="J663" s="36" t="s">
        <v>1105</v>
      </c>
    </row>
    <row r="664" spans="2:10" ht="12.75">
      <c r="B664" s="34" t="s">
        <v>688</v>
      </c>
      <c r="C664" s="68" t="s">
        <v>98</v>
      </c>
      <c r="D664" s="45" t="s">
        <v>835</v>
      </c>
      <c r="E664" s="35" t="s">
        <v>815</v>
      </c>
      <c r="F664" s="35" t="s">
        <v>752</v>
      </c>
      <c r="G664" s="10">
        <v>0.1</v>
      </c>
      <c r="H664" s="35" t="s">
        <v>904</v>
      </c>
      <c r="I664" s="10">
        <v>0.06956521739130435</v>
      </c>
      <c r="J664" s="36" t="s">
        <v>1973</v>
      </c>
    </row>
    <row r="665" spans="2:10" ht="12.75">
      <c r="B665" s="34" t="s">
        <v>688</v>
      </c>
      <c r="C665" s="68" t="s">
        <v>99</v>
      </c>
      <c r="D665" s="45" t="s">
        <v>1461</v>
      </c>
      <c r="E665" s="35" t="s">
        <v>1258</v>
      </c>
      <c r="F665" s="35" t="s">
        <v>757</v>
      </c>
      <c r="G665" s="10">
        <v>0.1671388101983003</v>
      </c>
      <c r="H665" s="35" t="s">
        <v>779</v>
      </c>
      <c r="I665" s="10">
        <v>0.056657223796033995</v>
      </c>
      <c r="J665" s="36" t="s">
        <v>1277</v>
      </c>
    </row>
    <row r="666" spans="2:10" ht="12.75">
      <c r="B666" s="34" t="s">
        <v>688</v>
      </c>
      <c r="C666" s="68" t="s">
        <v>100</v>
      </c>
      <c r="D666" s="45" t="s">
        <v>1974</v>
      </c>
      <c r="E666" s="35" t="s">
        <v>1458</v>
      </c>
      <c r="F666" s="35" t="s">
        <v>752</v>
      </c>
      <c r="G666" s="10">
        <v>0.2</v>
      </c>
      <c r="H666" s="35" t="s">
        <v>850</v>
      </c>
      <c r="I666" s="10">
        <v>0.043478260869565216</v>
      </c>
      <c r="J666" s="36" t="s">
        <v>834</v>
      </c>
    </row>
    <row r="667" spans="2:10" ht="12.75">
      <c r="B667" s="34" t="s">
        <v>688</v>
      </c>
      <c r="C667" s="68" t="s">
        <v>101</v>
      </c>
      <c r="D667" s="45" t="s">
        <v>1975</v>
      </c>
      <c r="E667" s="35" t="s">
        <v>727</v>
      </c>
      <c r="F667" s="35" t="s">
        <v>904</v>
      </c>
      <c r="G667" s="10">
        <v>0.12213740458015267</v>
      </c>
      <c r="H667" s="35" t="s">
        <v>808</v>
      </c>
      <c r="I667" s="10">
        <v>0.04580152671755725</v>
      </c>
      <c r="J667" s="36" t="s">
        <v>1438</v>
      </c>
    </row>
    <row r="668" spans="2:10" ht="12.75">
      <c r="B668" s="34" t="s">
        <v>688</v>
      </c>
      <c r="C668" s="68" t="s">
        <v>102</v>
      </c>
      <c r="D668" s="45" t="s">
        <v>1976</v>
      </c>
      <c r="E668" s="35" t="s">
        <v>1920</v>
      </c>
      <c r="F668" s="35" t="s">
        <v>718</v>
      </c>
      <c r="G668" s="10">
        <v>0.14028776978417265</v>
      </c>
      <c r="H668" s="35" t="s">
        <v>860</v>
      </c>
      <c r="I668" s="10">
        <v>0.07553956834532374</v>
      </c>
      <c r="J668" s="36" t="s">
        <v>1038</v>
      </c>
    </row>
    <row r="669" spans="2:10" ht="12.75">
      <c r="B669" s="34" t="s">
        <v>688</v>
      </c>
      <c r="C669" s="68" t="s">
        <v>103</v>
      </c>
      <c r="D669" s="45" t="s">
        <v>1977</v>
      </c>
      <c r="E669" s="35" t="s">
        <v>1978</v>
      </c>
      <c r="F669" s="35" t="s">
        <v>1979</v>
      </c>
      <c r="G669" s="10">
        <v>0.14619883040935672</v>
      </c>
      <c r="H669" s="35" t="s">
        <v>833</v>
      </c>
      <c r="I669" s="10">
        <v>0.04845446950710108</v>
      </c>
      <c r="J669" s="36" t="s">
        <v>1966</v>
      </c>
    </row>
    <row r="670" spans="2:10" ht="12.75">
      <c r="B670" s="34" t="s">
        <v>688</v>
      </c>
      <c r="C670" s="68" t="s">
        <v>104</v>
      </c>
      <c r="D670" s="45" t="s">
        <v>1980</v>
      </c>
      <c r="E670" s="35" t="s">
        <v>704</v>
      </c>
      <c r="F670" s="35" t="s">
        <v>779</v>
      </c>
      <c r="G670" s="10">
        <v>0.20618556701030927</v>
      </c>
      <c r="H670" s="35" t="s">
        <v>857</v>
      </c>
      <c r="I670" s="10">
        <v>0.020618556701030927</v>
      </c>
      <c r="J670" s="36" t="s">
        <v>1444</v>
      </c>
    </row>
    <row r="671" spans="2:10" ht="12.75">
      <c r="B671" s="34" t="s">
        <v>688</v>
      </c>
      <c r="C671" s="68" t="s">
        <v>105</v>
      </c>
      <c r="D671" s="45" t="s">
        <v>1981</v>
      </c>
      <c r="E671" s="35" t="s">
        <v>757</v>
      </c>
      <c r="F671" s="35" t="s">
        <v>847</v>
      </c>
      <c r="G671" s="10">
        <v>0.22033898305084745</v>
      </c>
      <c r="H671" s="35" t="s">
        <v>738</v>
      </c>
      <c r="I671" s="10">
        <v>0.05084745762711865</v>
      </c>
      <c r="J671" s="36" t="s">
        <v>1740</v>
      </c>
    </row>
    <row r="672" spans="2:10" ht="12.75">
      <c r="B672" s="34" t="s">
        <v>688</v>
      </c>
      <c r="C672" s="68" t="s">
        <v>106</v>
      </c>
      <c r="D672" s="45" t="s">
        <v>1861</v>
      </c>
      <c r="E672" s="35" t="s">
        <v>1982</v>
      </c>
      <c r="F672" s="35" t="s">
        <v>829</v>
      </c>
      <c r="G672" s="10">
        <v>0.1443932411674347</v>
      </c>
      <c r="H672" s="35" t="s">
        <v>1318</v>
      </c>
      <c r="I672" s="10">
        <v>0.09984639016897082</v>
      </c>
      <c r="J672" s="36" t="s">
        <v>1139</v>
      </c>
    </row>
    <row r="673" spans="2:10" ht="12.75">
      <c r="B673" s="34" t="s">
        <v>688</v>
      </c>
      <c r="C673" s="68" t="s">
        <v>107</v>
      </c>
      <c r="D673" s="45" t="s">
        <v>1983</v>
      </c>
      <c r="E673" s="35" t="s">
        <v>1984</v>
      </c>
      <c r="F673" s="35" t="s">
        <v>951</v>
      </c>
      <c r="G673" s="10">
        <v>0.20121951219512196</v>
      </c>
      <c r="H673" s="35" t="s">
        <v>771</v>
      </c>
      <c r="I673" s="10">
        <v>0.03353658536585366</v>
      </c>
      <c r="J673" s="36" t="s">
        <v>1985</v>
      </c>
    </row>
    <row r="674" spans="2:10" ht="12.75">
      <c r="B674" s="34" t="s">
        <v>688</v>
      </c>
      <c r="C674" s="68" t="s">
        <v>108</v>
      </c>
      <c r="D674" s="45" t="s">
        <v>1986</v>
      </c>
      <c r="E674" s="35" t="s">
        <v>874</v>
      </c>
      <c r="F674" s="35" t="s">
        <v>847</v>
      </c>
      <c r="G674" s="10">
        <v>0.16455696202531644</v>
      </c>
      <c r="H674" s="35" t="s">
        <v>782</v>
      </c>
      <c r="I674" s="10">
        <v>0.05063291139240506</v>
      </c>
      <c r="J674" s="36" t="s">
        <v>762</v>
      </c>
    </row>
    <row r="675" spans="2:10" ht="12.75">
      <c r="B675" s="34" t="s">
        <v>688</v>
      </c>
      <c r="C675" s="68" t="s">
        <v>109</v>
      </c>
      <c r="D675" s="45" t="s">
        <v>1987</v>
      </c>
      <c r="E675" s="35" t="s">
        <v>1988</v>
      </c>
      <c r="F675" s="35" t="s">
        <v>766</v>
      </c>
      <c r="G675" s="10">
        <v>0.1490066225165563</v>
      </c>
      <c r="H675" s="35" t="s">
        <v>771</v>
      </c>
      <c r="I675" s="10">
        <v>0.03642384105960265</v>
      </c>
      <c r="J675" s="36" t="s">
        <v>1989</v>
      </c>
    </row>
    <row r="676" spans="2:10" ht="12.75">
      <c r="B676" s="34" t="s">
        <v>688</v>
      </c>
      <c r="C676" s="68" t="s">
        <v>110</v>
      </c>
      <c r="D676" s="45" t="s">
        <v>1990</v>
      </c>
      <c r="E676" s="35" t="s">
        <v>879</v>
      </c>
      <c r="F676" s="35" t="s">
        <v>779</v>
      </c>
      <c r="G676" s="10">
        <v>0.10256410256410256</v>
      </c>
      <c r="H676" s="35" t="s">
        <v>847</v>
      </c>
      <c r="I676" s="10">
        <v>0.06666666666666667</v>
      </c>
      <c r="J676" s="36" t="s">
        <v>1325</v>
      </c>
    </row>
    <row r="677" spans="2:10" ht="12.75">
      <c r="B677" s="34" t="s">
        <v>688</v>
      </c>
      <c r="C677" s="68" t="s">
        <v>111</v>
      </c>
      <c r="D677" s="45" t="s">
        <v>1991</v>
      </c>
      <c r="E677" s="35" t="s">
        <v>1992</v>
      </c>
      <c r="F677" s="35" t="s">
        <v>1098</v>
      </c>
      <c r="G677" s="10">
        <v>0.12087912087912088</v>
      </c>
      <c r="H677" s="35" t="s">
        <v>967</v>
      </c>
      <c r="I677" s="10">
        <v>0.06593406593406594</v>
      </c>
      <c r="J677" s="36" t="s">
        <v>1993</v>
      </c>
    </row>
    <row r="678" spans="2:10" ht="12.75">
      <c r="B678" s="34" t="s">
        <v>688</v>
      </c>
      <c r="C678" s="68" t="s">
        <v>112</v>
      </c>
      <c r="D678" s="45" t="s">
        <v>1994</v>
      </c>
      <c r="E678" s="35" t="s">
        <v>1304</v>
      </c>
      <c r="F678" s="35" t="s">
        <v>748</v>
      </c>
      <c r="G678" s="10">
        <v>0.14457831325301204</v>
      </c>
      <c r="H678" s="35" t="s">
        <v>822</v>
      </c>
      <c r="I678" s="10">
        <v>0</v>
      </c>
      <c r="J678" s="36" t="s">
        <v>1995</v>
      </c>
    </row>
    <row r="679" spans="2:10" ht="12.75">
      <c r="B679" s="34" t="s">
        <v>688</v>
      </c>
      <c r="C679" s="68" t="s">
        <v>113</v>
      </c>
      <c r="D679" s="45" t="s">
        <v>1996</v>
      </c>
      <c r="E679" s="35" t="s">
        <v>837</v>
      </c>
      <c r="F679" s="35" t="s">
        <v>857</v>
      </c>
      <c r="G679" s="10">
        <v>0.07142857142857142</v>
      </c>
      <c r="H679" s="35" t="s">
        <v>850</v>
      </c>
      <c r="I679" s="10">
        <v>0.17857142857142858</v>
      </c>
      <c r="J679" s="36" t="s">
        <v>1997</v>
      </c>
    </row>
    <row r="680" spans="2:10" ht="12.75">
      <c r="B680" s="34" t="s">
        <v>688</v>
      </c>
      <c r="C680" s="68" t="s">
        <v>114</v>
      </c>
      <c r="D680" s="45" t="s">
        <v>1130</v>
      </c>
      <c r="E680" s="35" t="s">
        <v>1289</v>
      </c>
      <c r="F680" s="35" t="s">
        <v>847</v>
      </c>
      <c r="G680" s="10">
        <v>0.18309859154929578</v>
      </c>
      <c r="H680" s="35" t="s">
        <v>782</v>
      </c>
      <c r="I680" s="10">
        <v>0.056338028169014086</v>
      </c>
      <c r="J680" s="36" t="s">
        <v>844</v>
      </c>
    </row>
    <row r="681" spans="2:10" ht="12.75">
      <c r="B681" s="34" t="s">
        <v>688</v>
      </c>
      <c r="C681" s="68" t="s">
        <v>115</v>
      </c>
      <c r="D681" s="45" t="s">
        <v>1998</v>
      </c>
      <c r="E681" s="35" t="s">
        <v>1434</v>
      </c>
      <c r="F681" s="35" t="s">
        <v>724</v>
      </c>
      <c r="G681" s="10">
        <v>0.125</v>
      </c>
      <c r="H681" s="35" t="s">
        <v>719</v>
      </c>
      <c r="I681" s="10">
        <v>0.1111111111111111</v>
      </c>
      <c r="J681" s="36" t="s">
        <v>1435</v>
      </c>
    </row>
    <row r="682" spans="2:10" ht="12.75">
      <c r="B682" s="34" t="s">
        <v>688</v>
      </c>
      <c r="C682" s="68" t="s">
        <v>168</v>
      </c>
      <c r="D682" s="45" t="s">
        <v>1445</v>
      </c>
      <c r="E682" s="35" t="s">
        <v>1385</v>
      </c>
      <c r="F682" s="35" t="s">
        <v>782</v>
      </c>
      <c r="G682" s="10">
        <v>0.0625</v>
      </c>
      <c r="H682" s="35" t="s">
        <v>782</v>
      </c>
      <c r="I682" s="10">
        <v>0.0625</v>
      </c>
      <c r="J682" s="36" t="s">
        <v>1999</v>
      </c>
    </row>
    <row r="683" spans="2:10" ht="12.75">
      <c r="B683" s="34" t="s">
        <v>688</v>
      </c>
      <c r="C683" s="68" t="s">
        <v>117</v>
      </c>
      <c r="D683" s="45" t="s">
        <v>2000</v>
      </c>
      <c r="E683" s="35" t="s">
        <v>773</v>
      </c>
      <c r="F683" s="35" t="s">
        <v>748</v>
      </c>
      <c r="G683" s="10">
        <v>0.08759124087591241</v>
      </c>
      <c r="H683" s="35" t="s">
        <v>808</v>
      </c>
      <c r="I683" s="10">
        <v>0.043795620437956206</v>
      </c>
      <c r="J683" s="36" t="s">
        <v>1435</v>
      </c>
    </row>
    <row r="684" spans="2:10" ht="12.75">
      <c r="B684" s="34" t="s">
        <v>688</v>
      </c>
      <c r="C684" s="68" t="s">
        <v>118</v>
      </c>
      <c r="D684" s="45" t="s">
        <v>2001</v>
      </c>
      <c r="E684" s="35" t="s">
        <v>770</v>
      </c>
      <c r="F684" s="35" t="s">
        <v>728</v>
      </c>
      <c r="G684" s="10">
        <v>0.2857142857142857</v>
      </c>
      <c r="H684" s="35" t="s">
        <v>796</v>
      </c>
      <c r="I684" s="10">
        <v>0.02857142857142857</v>
      </c>
      <c r="J684" s="36" t="s">
        <v>2002</v>
      </c>
    </row>
    <row r="685" spans="2:10" ht="12.75">
      <c r="B685" s="34" t="s">
        <v>688</v>
      </c>
      <c r="C685" s="68" t="s">
        <v>169</v>
      </c>
      <c r="D685" s="45" t="s">
        <v>2003</v>
      </c>
      <c r="E685" s="35" t="s">
        <v>2004</v>
      </c>
      <c r="F685" s="35" t="s">
        <v>1104</v>
      </c>
      <c r="G685" s="10">
        <v>0.21363636363636362</v>
      </c>
      <c r="H685" s="35" t="s">
        <v>719</v>
      </c>
      <c r="I685" s="10">
        <v>0.03636363636363636</v>
      </c>
      <c r="J685" s="36" t="s">
        <v>930</v>
      </c>
    </row>
    <row r="686" spans="2:10" ht="12.75">
      <c r="B686" s="34" t="s">
        <v>688</v>
      </c>
      <c r="C686" s="68" t="s">
        <v>120</v>
      </c>
      <c r="D686" s="45" t="s">
        <v>1005</v>
      </c>
      <c r="E686" s="35" t="s">
        <v>756</v>
      </c>
      <c r="F686" s="35" t="s">
        <v>854</v>
      </c>
      <c r="G686" s="10">
        <v>0.22340425531914893</v>
      </c>
      <c r="H686" s="35" t="s">
        <v>857</v>
      </c>
      <c r="I686" s="10">
        <v>0.010638297872340425</v>
      </c>
      <c r="J686" s="36" t="s">
        <v>2005</v>
      </c>
    </row>
    <row r="687" spans="2:10" ht="12.75">
      <c r="B687" s="34" t="s">
        <v>688</v>
      </c>
      <c r="C687" s="68" t="s">
        <v>121</v>
      </c>
      <c r="D687" s="45" t="s">
        <v>2006</v>
      </c>
      <c r="E687" s="35" t="s">
        <v>2007</v>
      </c>
      <c r="F687" s="35" t="s">
        <v>1034</v>
      </c>
      <c r="G687" s="10">
        <v>0.23300970873786409</v>
      </c>
      <c r="H687" s="35" t="s">
        <v>728</v>
      </c>
      <c r="I687" s="10">
        <v>0.04854368932038835</v>
      </c>
      <c r="J687" s="36" t="s">
        <v>1846</v>
      </c>
    </row>
    <row r="688" spans="2:10" ht="12.75">
      <c r="B688" s="34" t="s">
        <v>688</v>
      </c>
      <c r="C688" s="68" t="s">
        <v>122</v>
      </c>
      <c r="D688" s="45" t="s">
        <v>2008</v>
      </c>
      <c r="E688" s="35" t="s">
        <v>1263</v>
      </c>
      <c r="F688" s="35" t="s">
        <v>766</v>
      </c>
      <c r="G688" s="10">
        <v>0.2054794520547945</v>
      </c>
      <c r="H688" s="35" t="s">
        <v>708</v>
      </c>
      <c r="I688" s="10">
        <v>0.1004566210045662</v>
      </c>
      <c r="J688" s="36" t="s">
        <v>1596</v>
      </c>
    </row>
    <row r="689" spans="2:10" ht="12.75">
      <c r="B689" s="34" t="s">
        <v>688</v>
      </c>
      <c r="C689" s="68" t="s">
        <v>123</v>
      </c>
      <c r="D689" s="45" t="s">
        <v>2009</v>
      </c>
      <c r="E689" s="35" t="s">
        <v>747</v>
      </c>
      <c r="F689" s="35" t="s">
        <v>998</v>
      </c>
      <c r="G689" s="10">
        <v>0.18292682926829268</v>
      </c>
      <c r="H689" s="35" t="s">
        <v>796</v>
      </c>
      <c r="I689" s="10">
        <v>0.012195121951219513</v>
      </c>
      <c r="J689" s="36" t="s">
        <v>885</v>
      </c>
    </row>
    <row r="690" spans="2:10" ht="12.75">
      <c r="B690" s="34" t="s">
        <v>688</v>
      </c>
      <c r="C690" s="68" t="s">
        <v>420</v>
      </c>
      <c r="D690" s="45" t="s">
        <v>2010</v>
      </c>
      <c r="E690" s="35" t="s">
        <v>757</v>
      </c>
      <c r="F690" s="35" t="s">
        <v>771</v>
      </c>
      <c r="G690" s="10">
        <v>0.1864406779661017</v>
      </c>
      <c r="H690" s="35" t="s">
        <v>850</v>
      </c>
      <c r="I690" s="10">
        <v>0.0847457627118644</v>
      </c>
      <c r="J690" s="36" t="s">
        <v>734</v>
      </c>
    </row>
    <row r="691" spans="2:10" ht="12.75">
      <c r="B691" s="34" t="s">
        <v>688</v>
      </c>
      <c r="C691" s="68" t="s">
        <v>170</v>
      </c>
      <c r="D691" s="45" t="s">
        <v>2011</v>
      </c>
      <c r="E691" s="35" t="s">
        <v>833</v>
      </c>
      <c r="F691" s="35" t="s">
        <v>714</v>
      </c>
      <c r="G691" s="10">
        <v>0.1206896551724138</v>
      </c>
      <c r="H691" s="35" t="s">
        <v>738</v>
      </c>
      <c r="I691" s="10">
        <v>0.05172413793103448</v>
      </c>
      <c r="J691" s="36" t="s">
        <v>2012</v>
      </c>
    </row>
    <row r="692" spans="2:10" ht="12.75">
      <c r="B692" s="34" t="s">
        <v>688</v>
      </c>
      <c r="C692" s="68" t="s">
        <v>124</v>
      </c>
      <c r="D692" s="45" t="s">
        <v>2013</v>
      </c>
      <c r="E692" s="35" t="s">
        <v>1155</v>
      </c>
      <c r="F692" s="35" t="s">
        <v>714</v>
      </c>
      <c r="G692" s="10">
        <v>0.11475409836065574</v>
      </c>
      <c r="H692" s="35" t="s">
        <v>857</v>
      </c>
      <c r="I692" s="10">
        <v>0.03278688524590164</v>
      </c>
      <c r="J692" s="36" t="s">
        <v>1188</v>
      </c>
    </row>
    <row r="693" spans="2:10" ht="12.75">
      <c r="B693" s="34" t="s">
        <v>688</v>
      </c>
      <c r="C693" s="68" t="s">
        <v>125</v>
      </c>
      <c r="D693" s="45" t="s">
        <v>2014</v>
      </c>
      <c r="E693" s="35" t="s">
        <v>904</v>
      </c>
      <c r="F693" s="35" t="s">
        <v>738</v>
      </c>
      <c r="G693" s="10">
        <v>0.1875</v>
      </c>
      <c r="H693" s="35" t="s">
        <v>822</v>
      </c>
      <c r="I693" s="10">
        <v>0</v>
      </c>
      <c r="J693" s="36" t="s">
        <v>885</v>
      </c>
    </row>
    <row r="694" spans="2:10" ht="12.75">
      <c r="B694" s="34" t="s">
        <v>688</v>
      </c>
      <c r="C694" s="68" t="s">
        <v>127</v>
      </c>
      <c r="D694" s="45" t="s">
        <v>2015</v>
      </c>
      <c r="E694" s="35" t="s">
        <v>1011</v>
      </c>
      <c r="F694" s="35" t="s">
        <v>752</v>
      </c>
      <c r="G694" s="10">
        <v>0.1564625850340136</v>
      </c>
      <c r="H694" s="35" t="s">
        <v>771</v>
      </c>
      <c r="I694" s="10">
        <v>0.07482993197278912</v>
      </c>
      <c r="J694" s="36" t="s">
        <v>1061</v>
      </c>
    </row>
    <row r="695" spans="2:10" ht="12.75">
      <c r="B695" s="34" t="s">
        <v>688</v>
      </c>
      <c r="C695" s="68" t="s">
        <v>128</v>
      </c>
      <c r="D695" s="45" t="s">
        <v>2016</v>
      </c>
      <c r="E695" s="35" t="s">
        <v>2017</v>
      </c>
      <c r="F695" s="35" t="s">
        <v>779</v>
      </c>
      <c r="G695" s="10">
        <v>0.1724137931034483</v>
      </c>
      <c r="H695" s="35" t="s">
        <v>998</v>
      </c>
      <c r="I695" s="10">
        <v>0.12931034482758622</v>
      </c>
      <c r="J695" s="36" t="s">
        <v>1105</v>
      </c>
    </row>
    <row r="696" spans="2:10" ht="12.75">
      <c r="B696" s="34" t="s">
        <v>688</v>
      </c>
      <c r="C696" s="68" t="s">
        <v>129</v>
      </c>
      <c r="D696" s="45" t="s">
        <v>1409</v>
      </c>
      <c r="E696" s="35" t="s">
        <v>1057</v>
      </c>
      <c r="F696" s="35" t="s">
        <v>1104</v>
      </c>
      <c r="G696" s="10">
        <v>0.18951612903225806</v>
      </c>
      <c r="H696" s="35" t="s">
        <v>998</v>
      </c>
      <c r="I696" s="10">
        <v>0.06048387096774194</v>
      </c>
      <c r="J696" s="36" t="s">
        <v>758</v>
      </c>
    </row>
    <row r="697" spans="2:10" ht="12.75">
      <c r="B697" s="34" t="s">
        <v>688</v>
      </c>
      <c r="C697" s="68" t="s">
        <v>130</v>
      </c>
      <c r="D697" s="45" t="s">
        <v>2018</v>
      </c>
      <c r="E697" s="35" t="s">
        <v>782</v>
      </c>
      <c r="F697" s="35" t="s">
        <v>819</v>
      </c>
      <c r="G697" s="10"/>
      <c r="H697" s="35" t="s">
        <v>819</v>
      </c>
      <c r="I697" s="10"/>
      <c r="J697" s="36" t="s">
        <v>819</v>
      </c>
    </row>
    <row r="698" spans="2:10" ht="12.75">
      <c r="B698" s="34" t="s">
        <v>688</v>
      </c>
      <c r="C698" s="68" t="s">
        <v>131</v>
      </c>
      <c r="D698" s="45" t="s">
        <v>1998</v>
      </c>
      <c r="E698" s="35" t="s">
        <v>1040</v>
      </c>
      <c r="F698" s="35" t="s">
        <v>808</v>
      </c>
      <c r="G698" s="10">
        <v>0.13043478260869565</v>
      </c>
      <c r="H698" s="35" t="s">
        <v>850</v>
      </c>
      <c r="I698" s="10">
        <v>0.10869565217391304</v>
      </c>
      <c r="J698" s="36" t="s">
        <v>1061</v>
      </c>
    </row>
    <row r="699" spans="2:10" ht="12.75">
      <c r="B699" s="34" t="s">
        <v>688</v>
      </c>
      <c r="C699" s="68" t="s">
        <v>175</v>
      </c>
      <c r="D699" s="45" t="s">
        <v>2019</v>
      </c>
      <c r="E699" s="35" t="s">
        <v>2020</v>
      </c>
      <c r="F699" s="35" t="s">
        <v>869</v>
      </c>
      <c r="G699" s="10">
        <v>0.1497584541062802</v>
      </c>
      <c r="H699" s="35" t="s">
        <v>719</v>
      </c>
      <c r="I699" s="10">
        <v>0.03864734299516908</v>
      </c>
      <c r="J699" s="36" t="s">
        <v>1582</v>
      </c>
    </row>
    <row r="700" spans="2:10" ht="12.75">
      <c r="B700" s="34" t="s">
        <v>688</v>
      </c>
      <c r="C700" s="68" t="s">
        <v>177</v>
      </c>
      <c r="D700" s="45" t="s">
        <v>2021</v>
      </c>
      <c r="E700" s="35" t="s">
        <v>977</v>
      </c>
      <c r="F700" s="35" t="s">
        <v>724</v>
      </c>
      <c r="G700" s="10">
        <v>0.16071428571428573</v>
      </c>
      <c r="H700" s="35" t="s">
        <v>724</v>
      </c>
      <c r="I700" s="10">
        <v>0.16071428571428573</v>
      </c>
      <c r="J700" s="36" t="s">
        <v>1500</v>
      </c>
    </row>
    <row r="701" spans="2:10" ht="12.75">
      <c r="B701" s="34" t="s">
        <v>688</v>
      </c>
      <c r="C701" s="68" t="s">
        <v>178</v>
      </c>
      <c r="D701" s="45" t="s">
        <v>1826</v>
      </c>
      <c r="E701" s="35" t="s">
        <v>857</v>
      </c>
      <c r="F701" s="35" t="s">
        <v>819</v>
      </c>
      <c r="G701" s="10"/>
      <c r="H701" s="35" t="s">
        <v>819</v>
      </c>
      <c r="I701" s="10"/>
      <c r="J701" s="36" t="s">
        <v>819</v>
      </c>
    </row>
    <row r="702" spans="2:10" ht="12.75">
      <c r="B702" s="34" t="s">
        <v>688</v>
      </c>
      <c r="C702" s="68" t="s">
        <v>179</v>
      </c>
      <c r="D702" s="45" t="s">
        <v>2022</v>
      </c>
      <c r="E702" s="35" t="s">
        <v>925</v>
      </c>
      <c r="F702" s="35" t="s">
        <v>782</v>
      </c>
      <c r="G702" s="10">
        <v>0.13793103448275862</v>
      </c>
      <c r="H702" s="35" t="s">
        <v>822</v>
      </c>
      <c r="I702" s="10">
        <v>0</v>
      </c>
      <c r="J702" s="36" t="s">
        <v>1654</v>
      </c>
    </row>
    <row r="703" spans="2:10" ht="12.75">
      <c r="B703" s="34" t="s">
        <v>688</v>
      </c>
      <c r="C703" s="68" t="s">
        <v>180</v>
      </c>
      <c r="D703" s="45" t="s">
        <v>2023</v>
      </c>
      <c r="E703" s="35" t="s">
        <v>738</v>
      </c>
      <c r="F703" s="35" t="s">
        <v>819</v>
      </c>
      <c r="G703" s="10"/>
      <c r="H703" s="35" t="s">
        <v>819</v>
      </c>
      <c r="I703" s="10"/>
      <c r="J703" s="36" t="s">
        <v>819</v>
      </c>
    </row>
    <row r="704" spans="2:10" ht="12.75">
      <c r="B704" s="34" t="s">
        <v>688</v>
      </c>
      <c r="C704" s="68" t="s">
        <v>182</v>
      </c>
      <c r="D704" s="45" t="s">
        <v>2024</v>
      </c>
      <c r="E704" s="35" t="s">
        <v>719</v>
      </c>
      <c r="F704" s="35" t="s">
        <v>819</v>
      </c>
      <c r="G704" s="10"/>
      <c r="H704" s="35" t="s">
        <v>819</v>
      </c>
      <c r="I704" s="10"/>
      <c r="J704" s="36" t="s">
        <v>819</v>
      </c>
    </row>
    <row r="705" spans="2:10" ht="12.75">
      <c r="B705" s="34" t="s">
        <v>688</v>
      </c>
      <c r="C705" s="68" t="s">
        <v>183</v>
      </c>
      <c r="D705" s="45" t="s">
        <v>2025</v>
      </c>
      <c r="E705" s="35" t="s">
        <v>864</v>
      </c>
      <c r="F705" s="35" t="s">
        <v>728</v>
      </c>
      <c r="G705" s="10">
        <v>0.08547008547008547</v>
      </c>
      <c r="H705" s="35" t="s">
        <v>850</v>
      </c>
      <c r="I705" s="10">
        <v>0.042735042735042736</v>
      </c>
      <c r="J705" s="36" t="s">
        <v>1095</v>
      </c>
    </row>
    <row r="706" spans="2:10" ht="12.75">
      <c r="B706" s="34" t="s">
        <v>688</v>
      </c>
      <c r="C706" s="68" t="s">
        <v>185</v>
      </c>
      <c r="D706" s="45" t="s">
        <v>1747</v>
      </c>
      <c r="E706" s="35" t="s">
        <v>847</v>
      </c>
      <c r="F706" s="35" t="s">
        <v>714</v>
      </c>
      <c r="G706" s="10">
        <v>0.5384615384615384</v>
      </c>
      <c r="H706" s="35" t="s">
        <v>822</v>
      </c>
      <c r="I706" s="10">
        <v>0</v>
      </c>
      <c r="J706" s="36" t="s">
        <v>2026</v>
      </c>
    </row>
    <row r="707" spans="2:10" ht="12.75">
      <c r="B707" s="34" t="s">
        <v>688</v>
      </c>
      <c r="C707" s="68" t="s">
        <v>422</v>
      </c>
      <c r="D707" s="45" t="s">
        <v>2027</v>
      </c>
      <c r="E707" s="35" t="s">
        <v>800</v>
      </c>
      <c r="F707" s="35" t="s">
        <v>822</v>
      </c>
      <c r="G707" s="10">
        <v>0</v>
      </c>
      <c r="H707" s="35" t="s">
        <v>782</v>
      </c>
      <c r="I707" s="10">
        <v>0.2222222222222222</v>
      </c>
      <c r="J707" s="36" t="s">
        <v>2028</v>
      </c>
    </row>
    <row r="708" spans="2:10" ht="12.75">
      <c r="B708" s="34" t="s">
        <v>688</v>
      </c>
      <c r="C708" s="68" t="s">
        <v>187</v>
      </c>
      <c r="D708" s="45" t="s">
        <v>2029</v>
      </c>
      <c r="E708" s="35" t="s">
        <v>728</v>
      </c>
      <c r="F708" s="35" t="s">
        <v>819</v>
      </c>
      <c r="G708" s="10"/>
      <c r="H708" s="35" t="s">
        <v>819</v>
      </c>
      <c r="I708" s="10"/>
      <c r="J708" s="36" t="s">
        <v>819</v>
      </c>
    </row>
    <row r="709" spans="2:10" ht="12.75">
      <c r="B709" s="34" t="s">
        <v>688</v>
      </c>
      <c r="C709" s="68" t="s">
        <v>429</v>
      </c>
      <c r="D709" s="45" t="s">
        <v>2030</v>
      </c>
      <c r="E709" s="35" t="s">
        <v>796</v>
      </c>
      <c r="F709" s="35" t="s">
        <v>819</v>
      </c>
      <c r="G709" s="10"/>
      <c r="H709" s="35" t="s">
        <v>819</v>
      </c>
      <c r="I709" s="10"/>
      <c r="J709" s="36" t="s">
        <v>819</v>
      </c>
    </row>
    <row r="710" spans="2:10" ht="12.75">
      <c r="B710" s="34" t="s">
        <v>688</v>
      </c>
      <c r="C710" s="68" t="s">
        <v>191</v>
      </c>
      <c r="D710" s="45" t="s">
        <v>2031</v>
      </c>
      <c r="E710" s="35" t="s">
        <v>723</v>
      </c>
      <c r="F710" s="35" t="s">
        <v>724</v>
      </c>
      <c r="G710" s="10">
        <v>0.17647058823529413</v>
      </c>
      <c r="H710" s="35" t="s">
        <v>857</v>
      </c>
      <c r="I710" s="10">
        <v>0.0392156862745098</v>
      </c>
      <c r="J710" s="36" t="s">
        <v>803</v>
      </c>
    </row>
    <row r="711" spans="2:10" ht="12.75">
      <c r="B711" s="34" t="s">
        <v>688</v>
      </c>
      <c r="C711" s="68" t="s">
        <v>192</v>
      </c>
      <c r="D711" s="45" t="s">
        <v>2032</v>
      </c>
      <c r="E711" s="35" t="s">
        <v>847</v>
      </c>
      <c r="F711" s="35" t="s">
        <v>796</v>
      </c>
      <c r="G711" s="10">
        <v>0.07692307692307693</v>
      </c>
      <c r="H711" s="35" t="s">
        <v>796</v>
      </c>
      <c r="I711" s="10">
        <v>0.07692307692307693</v>
      </c>
      <c r="J711" s="36" t="s">
        <v>1157</v>
      </c>
    </row>
    <row r="712" spans="2:10" ht="12.75">
      <c r="B712" s="34" t="s">
        <v>688</v>
      </c>
      <c r="C712" s="68" t="s">
        <v>165</v>
      </c>
      <c r="D712" s="45" t="s">
        <v>935</v>
      </c>
      <c r="E712" s="35" t="s">
        <v>808</v>
      </c>
      <c r="F712" s="35" t="s">
        <v>822</v>
      </c>
      <c r="G712" s="10">
        <v>0</v>
      </c>
      <c r="H712" s="35" t="s">
        <v>822</v>
      </c>
      <c r="I712" s="10">
        <v>0</v>
      </c>
      <c r="J712" s="36" t="s">
        <v>957</v>
      </c>
    </row>
    <row r="713" spans="2:10" ht="13.5" thickBot="1">
      <c r="B713" s="37" t="s">
        <v>688</v>
      </c>
      <c r="C713" s="69" t="s">
        <v>166</v>
      </c>
      <c r="D713" s="46" t="s">
        <v>937</v>
      </c>
      <c r="E713" s="38" t="s">
        <v>708</v>
      </c>
      <c r="F713" s="38" t="s">
        <v>782</v>
      </c>
      <c r="G713" s="14">
        <v>0.18181818181818182</v>
      </c>
      <c r="H713" s="38" t="s">
        <v>822</v>
      </c>
      <c r="I713" s="14">
        <v>0</v>
      </c>
      <c r="J713" s="39" t="s">
        <v>1941</v>
      </c>
    </row>
    <row r="714" spans="2:10" ht="13.5" thickBot="1">
      <c r="B714" s="90" t="s">
        <v>689</v>
      </c>
      <c r="C714" s="91" t="s">
        <v>418</v>
      </c>
      <c r="D714" s="91" t="s">
        <v>419</v>
      </c>
      <c r="E714" s="27" t="s">
        <v>2033</v>
      </c>
      <c r="F714" s="27" t="s">
        <v>2034</v>
      </c>
      <c r="G714" s="28">
        <v>0.10915437260753567</v>
      </c>
      <c r="H714" s="27" t="s">
        <v>2035</v>
      </c>
      <c r="I714" s="28">
        <v>0.07170802180767487</v>
      </c>
      <c r="J714" s="29" t="s">
        <v>974</v>
      </c>
    </row>
    <row r="715" spans="2:10" ht="12.75">
      <c r="B715" s="30" t="s">
        <v>689</v>
      </c>
      <c r="C715" s="67" t="s">
        <v>89</v>
      </c>
      <c r="D715" s="44" t="s">
        <v>689</v>
      </c>
      <c r="E715" s="31" t="s">
        <v>2036</v>
      </c>
      <c r="F715" s="31" t="s">
        <v>2037</v>
      </c>
      <c r="G715" s="32">
        <v>0.06213714106386317</v>
      </c>
      <c r="H715" s="31" t="s">
        <v>2038</v>
      </c>
      <c r="I715" s="32">
        <v>0.10819080495841833</v>
      </c>
      <c r="J715" s="33" t="s">
        <v>2039</v>
      </c>
    </row>
    <row r="716" spans="2:10" ht="12.75">
      <c r="B716" s="34" t="s">
        <v>689</v>
      </c>
      <c r="C716" s="68" t="s">
        <v>167</v>
      </c>
      <c r="D716" s="45" t="s">
        <v>2040</v>
      </c>
      <c r="E716" s="35" t="s">
        <v>2041</v>
      </c>
      <c r="F716" s="35" t="s">
        <v>1098</v>
      </c>
      <c r="G716" s="10">
        <v>0.07857142857142857</v>
      </c>
      <c r="H716" s="35" t="s">
        <v>743</v>
      </c>
      <c r="I716" s="10">
        <v>0.060714285714285714</v>
      </c>
      <c r="J716" s="36" t="s">
        <v>2042</v>
      </c>
    </row>
    <row r="717" spans="2:10" ht="12.75">
      <c r="B717" s="34" t="s">
        <v>689</v>
      </c>
      <c r="C717" s="68" t="s">
        <v>91</v>
      </c>
      <c r="D717" s="45" t="s">
        <v>2043</v>
      </c>
      <c r="E717" s="35" t="s">
        <v>2020</v>
      </c>
      <c r="F717" s="35" t="s">
        <v>847</v>
      </c>
      <c r="G717" s="10">
        <v>0.06280193236714976</v>
      </c>
      <c r="H717" s="35" t="s">
        <v>714</v>
      </c>
      <c r="I717" s="10">
        <v>0.033816425120772944</v>
      </c>
      <c r="J717" s="36" t="s">
        <v>2044</v>
      </c>
    </row>
    <row r="718" spans="2:10" ht="12.75">
      <c r="B718" s="34" t="s">
        <v>689</v>
      </c>
      <c r="C718" s="68" t="s">
        <v>92</v>
      </c>
      <c r="D718" s="45" t="s">
        <v>2045</v>
      </c>
      <c r="E718" s="35" t="s">
        <v>1437</v>
      </c>
      <c r="F718" s="35" t="s">
        <v>925</v>
      </c>
      <c r="G718" s="10">
        <v>0.09731543624161074</v>
      </c>
      <c r="H718" s="35" t="s">
        <v>808</v>
      </c>
      <c r="I718" s="10">
        <v>0.020134228187919462</v>
      </c>
      <c r="J718" s="36" t="s">
        <v>1966</v>
      </c>
    </row>
    <row r="719" spans="2:10" ht="12.75">
      <c r="B719" s="34" t="s">
        <v>689</v>
      </c>
      <c r="C719" s="68" t="s">
        <v>96</v>
      </c>
      <c r="D719" s="45" t="s">
        <v>2046</v>
      </c>
      <c r="E719" s="35" t="s">
        <v>967</v>
      </c>
      <c r="F719" s="35" t="s">
        <v>714</v>
      </c>
      <c r="G719" s="10">
        <v>0.2916666666666667</v>
      </c>
      <c r="H719" s="35" t="s">
        <v>738</v>
      </c>
      <c r="I719" s="10">
        <v>0.125</v>
      </c>
      <c r="J719" s="36" t="s">
        <v>1302</v>
      </c>
    </row>
    <row r="720" spans="2:10" ht="12.75">
      <c r="B720" s="34" t="s">
        <v>689</v>
      </c>
      <c r="C720" s="68" t="s">
        <v>100</v>
      </c>
      <c r="D720" s="45" t="s">
        <v>2047</v>
      </c>
      <c r="E720" s="35" t="s">
        <v>1258</v>
      </c>
      <c r="F720" s="35" t="s">
        <v>718</v>
      </c>
      <c r="G720" s="10">
        <v>0.11048158640226628</v>
      </c>
      <c r="H720" s="35" t="s">
        <v>998</v>
      </c>
      <c r="I720" s="10">
        <v>0.042492917847025496</v>
      </c>
      <c r="J720" s="36" t="s">
        <v>2048</v>
      </c>
    </row>
    <row r="721" spans="2:10" ht="12.75">
      <c r="B721" s="34" t="s">
        <v>689</v>
      </c>
      <c r="C721" s="68" t="s">
        <v>101</v>
      </c>
      <c r="D721" s="45" t="s">
        <v>2049</v>
      </c>
      <c r="E721" s="35" t="s">
        <v>2050</v>
      </c>
      <c r="F721" s="35" t="s">
        <v>952</v>
      </c>
      <c r="G721" s="10">
        <v>0.13284132841328414</v>
      </c>
      <c r="H721" s="35" t="s">
        <v>774</v>
      </c>
      <c r="I721" s="10">
        <v>0.07011070110701106</v>
      </c>
      <c r="J721" s="36" t="s">
        <v>1613</v>
      </c>
    </row>
    <row r="722" spans="2:10" ht="12.75">
      <c r="B722" s="34" t="s">
        <v>689</v>
      </c>
      <c r="C722" s="68" t="s">
        <v>103</v>
      </c>
      <c r="D722" s="45" t="s">
        <v>2051</v>
      </c>
      <c r="E722" s="35" t="s">
        <v>796</v>
      </c>
      <c r="F722" s="35" t="s">
        <v>819</v>
      </c>
      <c r="G722" s="10"/>
      <c r="H722" s="35" t="s">
        <v>819</v>
      </c>
      <c r="I722" s="10"/>
      <c r="J722" s="36" t="s">
        <v>819</v>
      </c>
    </row>
    <row r="723" spans="2:10" ht="12.75">
      <c r="B723" s="34" t="s">
        <v>689</v>
      </c>
      <c r="C723" s="68" t="s">
        <v>104</v>
      </c>
      <c r="D723" s="45" t="s">
        <v>1664</v>
      </c>
      <c r="E723" s="35" t="s">
        <v>771</v>
      </c>
      <c r="F723" s="35" t="s">
        <v>819</v>
      </c>
      <c r="G723" s="10"/>
      <c r="H723" s="35" t="s">
        <v>819</v>
      </c>
      <c r="I723" s="10"/>
      <c r="J723" s="36" t="s">
        <v>819</v>
      </c>
    </row>
    <row r="724" spans="2:10" ht="12.75">
      <c r="B724" s="34" t="s">
        <v>689</v>
      </c>
      <c r="C724" s="68" t="s">
        <v>106</v>
      </c>
      <c r="D724" s="45" t="s">
        <v>2052</v>
      </c>
      <c r="E724" s="35" t="s">
        <v>2053</v>
      </c>
      <c r="F724" s="35" t="s">
        <v>1133</v>
      </c>
      <c r="G724" s="10">
        <v>0.14266666666666666</v>
      </c>
      <c r="H724" s="35" t="s">
        <v>1274</v>
      </c>
      <c r="I724" s="10">
        <v>0.1</v>
      </c>
      <c r="J724" s="36" t="s">
        <v>1414</v>
      </c>
    </row>
    <row r="725" spans="2:10" ht="12.75">
      <c r="B725" s="34" t="s">
        <v>689</v>
      </c>
      <c r="C725" s="68" t="s">
        <v>107</v>
      </c>
      <c r="D725" s="45" t="s">
        <v>2054</v>
      </c>
      <c r="E725" s="35" t="s">
        <v>782</v>
      </c>
      <c r="F725" s="35" t="s">
        <v>819</v>
      </c>
      <c r="G725" s="10"/>
      <c r="H725" s="35" t="s">
        <v>819</v>
      </c>
      <c r="I725" s="10"/>
      <c r="J725" s="36" t="s">
        <v>819</v>
      </c>
    </row>
    <row r="726" spans="2:10" ht="12.75">
      <c r="B726" s="34" t="s">
        <v>689</v>
      </c>
      <c r="C726" s="68" t="s">
        <v>109</v>
      </c>
      <c r="D726" s="45" t="s">
        <v>2055</v>
      </c>
      <c r="E726" s="35" t="s">
        <v>771</v>
      </c>
      <c r="F726" s="35" t="s">
        <v>819</v>
      </c>
      <c r="G726" s="10"/>
      <c r="H726" s="35" t="s">
        <v>819</v>
      </c>
      <c r="I726" s="10"/>
      <c r="J726" s="36" t="s">
        <v>819</v>
      </c>
    </row>
    <row r="727" spans="2:10" ht="12.75">
      <c r="B727" s="34" t="s">
        <v>689</v>
      </c>
      <c r="C727" s="68" t="s">
        <v>111</v>
      </c>
      <c r="D727" s="45" t="s">
        <v>2056</v>
      </c>
      <c r="E727" s="35" t="s">
        <v>2057</v>
      </c>
      <c r="F727" s="35" t="s">
        <v>723</v>
      </c>
      <c r="G727" s="10">
        <v>0.08916083916083917</v>
      </c>
      <c r="H727" s="35" t="s">
        <v>1078</v>
      </c>
      <c r="I727" s="10">
        <v>0.05244755244755245</v>
      </c>
      <c r="J727" s="36" t="s">
        <v>2058</v>
      </c>
    </row>
    <row r="728" spans="2:10" ht="12.75">
      <c r="B728" s="34" t="s">
        <v>689</v>
      </c>
      <c r="C728" s="68" t="s">
        <v>112</v>
      </c>
      <c r="D728" s="45" t="s">
        <v>2059</v>
      </c>
      <c r="E728" s="35" t="s">
        <v>2060</v>
      </c>
      <c r="F728" s="35" t="s">
        <v>786</v>
      </c>
      <c r="G728" s="10">
        <v>0.10365853658536585</v>
      </c>
      <c r="H728" s="35" t="s">
        <v>893</v>
      </c>
      <c r="I728" s="10">
        <v>0.04878048780487805</v>
      </c>
      <c r="J728" s="36" t="s">
        <v>2061</v>
      </c>
    </row>
    <row r="729" spans="2:10" ht="12.75">
      <c r="B729" s="34" t="s">
        <v>689</v>
      </c>
      <c r="C729" s="68" t="s">
        <v>114</v>
      </c>
      <c r="D729" s="45" t="s">
        <v>1693</v>
      </c>
      <c r="E729" s="35" t="s">
        <v>2062</v>
      </c>
      <c r="F729" s="35" t="s">
        <v>743</v>
      </c>
      <c r="G729" s="10">
        <v>0.0757238307349666</v>
      </c>
      <c r="H729" s="35" t="s">
        <v>925</v>
      </c>
      <c r="I729" s="10">
        <v>0.0645879732739421</v>
      </c>
      <c r="J729" s="36" t="s">
        <v>2058</v>
      </c>
    </row>
    <row r="730" spans="2:10" ht="12.75">
      <c r="B730" s="34" t="s">
        <v>689</v>
      </c>
      <c r="C730" s="68" t="s">
        <v>115</v>
      </c>
      <c r="D730" s="45" t="s">
        <v>2063</v>
      </c>
      <c r="E730" s="35" t="s">
        <v>2064</v>
      </c>
      <c r="F730" s="35" t="s">
        <v>1156</v>
      </c>
      <c r="G730" s="10">
        <v>0.09800362976406533</v>
      </c>
      <c r="H730" s="35" t="s">
        <v>737</v>
      </c>
      <c r="I730" s="10">
        <v>0.06896551724137931</v>
      </c>
      <c r="J730" s="36" t="s">
        <v>1116</v>
      </c>
    </row>
    <row r="731" spans="2:10" ht="12.75">
      <c r="B731" s="34" t="s">
        <v>689</v>
      </c>
      <c r="C731" s="68" t="s">
        <v>116</v>
      </c>
      <c r="D731" s="45" t="s">
        <v>2065</v>
      </c>
      <c r="E731" s="35" t="s">
        <v>860</v>
      </c>
      <c r="F731" s="35" t="s">
        <v>822</v>
      </c>
      <c r="G731" s="10">
        <v>0</v>
      </c>
      <c r="H731" s="35" t="s">
        <v>822</v>
      </c>
      <c r="I731" s="10">
        <v>0</v>
      </c>
      <c r="J731" s="36" t="s">
        <v>911</v>
      </c>
    </row>
    <row r="732" spans="2:10" ht="12.75">
      <c r="B732" s="34" t="s">
        <v>689</v>
      </c>
      <c r="C732" s="68" t="s">
        <v>168</v>
      </c>
      <c r="D732" s="45" t="s">
        <v>958</v>
      </c>
      <c r="E732" s="35" t="s">
        <v>869</v>
      </c>
      <c r="F732" s="35" t="s">
        <v>738</v>
      </c>
      <c r="G732" s="10">
        <v>0.0967741935483871</v>
      </c>
      <c r="H732" s="35" t="s">
        <v>796</v>
      </c>
      <c r="I732" s="10">
        <v>0.03225806451612903</v>
      </c>
      <c r="J732" s="36" t="s">
        <v>1009</v>
      </c>
    </row>
    <row r="733" spans="2:10" ht="12.75">
      <c r="B733" s="34" t="s">
        <v>689</v>
      </c>
      <c r="C733" s="68" t="s">
        <v>117</v>
      </c>
      <c r="D733" s="45" t="s">
        <v>958</v>
      </c>
      <c r="E733" s="35" t="s">
        <v>910</v>
      </c>
      <c r="F733" s="35" t="s">
        <v>708</v>
      </c>
      <c r="G733" s="10">
        <v>0.18487394957983194</v>
      </c>
      <c r="H733" s="35" t="s">
        <v>779</v>
      </c>
      <c r="I733" s="10">
        <v>0.16806722689075632</v>
      </c>
      <c r="J733" s="36" t="s">
        <v>1973</v>
      </c>
    </row>
    <row r="734" spans="2:10" ht="12.75">
      <c r="B734" s="34" t="s">
        <v>689</v>
      </c>
      <c r="C734" s="68" t="s">
        <v>118</v>
      </c>
      <c r="D734" s="45" t="s">
        <v>2066</v>
      </c>
      <c r="E734" s="35" t="s">
        <v>2067</v>
      </c>
      <c r="F734" s="35" t="s">
        <v>729</v>
      </c>
      <c r="G734" s="10">
        <v>0.041791044776119404</v>
      </c>
      <c r="H734" s="35" t="s">
        <v>752</v>
      </c>
      <c r="I734" s="10">
        <v>0.06865671641791045</v>
      </c>
      <c r="J734" s="36" t="s">
        <v>1418</v>
      </c>
    </row>
    <row r="735" spans="2:10" ht="12.75">
      <c r="B735" s="34" t="s">
        <v>689</v>
      </c>
      <c r="C735" s="68" t="s">
        <v>169</v>
      </c>
      <c r="D735" s="45" t="s">
        <v>2068</v>
      </c>
      <c r="E735" s="35" t="s">
        <v>1101</v>
      </c>
      <c r="F735" s="35" t="s">
        <v>708</v>
      </c>
      <c r="G735" s="10">
        <v>0.11578947368421053</v>
      </c>
      <c r="H735" s="35" t="s">
        <v>719</v>
      </c>
      <c r="I735" s="10">
        <v>0.042105263157894736</v>
      </c>
      <c r="J735" s="36" t="s">
        <v>715</v>
      </c>
    </row>
    <row r="736" spans="2:10" ht="12.75">
      <c r="B736" s="34" t="s">
        <v>689</v>
      </c>
      <c r="C736" s="68" t="s">
        <v>119</v>
      </c>
      <c r="D736" s="45" t="s">
        <v>2069</v>
      </c>
      <c r="E736" s="35" t="s">
        <v>1748</v>
      </c>
      <c r="F736" s="35" t="s">
        <v>860</v>
      </c>
      <c r="G736" s="10">
        <v>0.1206896551724138</v>
      </c>
      <c r="H736" s="35" t="s">
        <v>748</v>
      </c>
      <c r="I736" s="10">
        <v>0.06896551724137931</v>
      </c>
      <c r="J736" s="36" t="s">
        <v>775</v>
      </c>
    </row>
    <row r="737" spans="2:10" ht="12.75">
      <c r="B737" s="34" t="s">
        <v>689</v>
      </c>
      <c r="C737" s="68" t="s">
        <v>120</v>
      </c>
      <c r="D737" s="45" t="s">
        <v>2070</v>
      </c>
      <c r="E737" s="35" t="s">
        <v>1160</v>
      </c>
      <c r="F737" s="35" t="s">
        <v>728</v>
      </c>
      <c r="G737" s="10">
        <v>0.14492753623188406</v>
      </c>
      <c r="H737" s="35" t="s">
        <v>724</v>
      </c>
      <c r="I737" s="10">
        <v>0.13043478260869565</v>
      </c>
      <c r="J737" s="36" t="s">
        <v>1038</v>
      </c>
    </row>
    <row r="738" spans="2:10" ht="12.75">
      <c r="B738" s="34" t="s">
        <v>689</v>
      </c>
      <c r="C738" s="68" t="s">
        <v>121</v>
      </c>
      <c r="D738" s="45" t="s">
        <v>2071</v>
      </c>
      <c r="E738" s="35" t="s">
        <v>970</v>
      </c>
      <c r="F738" s="35" t="s">
        <v>1155</v>
      </c>
      <c r="G738" s="10">
        <v>0.15762273901808785</v>
      </c>
      <c r="H738" s="35" t="s">
        <v>728</v>
      </c>
      <c r="I738" s="10">
        <v>0.025839793281653745</v>
      </c>
      <c r="J738" s="36" t="s">
        <v>1632</v>
      </c>
    </row>
    <row r="739" spans="2:10" ht="12.75">
      <c r="B739" s="34" t="s">
        <v>689</v>
      </c>
      <c r="C739" s="68" t="s">
        <v>123</v>
      </c>
      <c r="D739" s="45" t="s">
        <v>2072</v>
      </c>
      <c r="E739" s="35" t="s">
        <v>998</v>
      </c>
      <c r="F739" s="35" t="s">
        <v>819</v>
      </c>
      <c r="G739" s="10"/>
      <c r="H739" s="35" t="s">
        <v>819</v>
      </c>
      <c r="I739" s="10"/>
      <c r="J739" s="36" t="s">
        <v>819</v>
      </c>
    </row>
    <row r="740" spans="2:10" ht="12.75">
      <c r="B740" s="34" t="s">
        <v>689</v>
      </c>
      <c r="C740" s="68" t="s">
        <v>420</v>
      </c>
      <c r="D740" s="45" t="s">
        <v>1391</v>
      </c>
      <c r="E740" s="35" t="s">
        <v>1171</v>
      </c>
      <c r="F740" s="35" t="s">
        <v>995</v>
      </c>
      <c r="G740" s="10">
        <v>0.112565445026178</v>
      </c>
      <c r="H740" s="35" t="s">
        <v>752</v>
      </c>
      <c r="I740" s="10">
        <v>0.060209424083769635</v>
      </c>
      <c r="J740" s="36" t="s">
        <v>2073</v>
      </c>
    </row>
    <row r="741" spans="2:10" ht="12.75">
      <c r="B741" s="34" t="s">
        <v>689</v>
      </c>
      <c r="C741" s="68" t="s">
        <v>170</v>
      </c>
      <c r="D741" s="45" t="s">
        <v>1391</v>
      </c>
      <c r="E741" s="35" t="s">
        <v>2074</v>
      </c>
      <c r="F741" s="35" t="s">
        <v>1104</v>
      </c>
      <c r="G741" s="10">
        <v>0.14242424242424243</v>
      </c>
      <c r="H741" s="35" t="s">
        <v>774</v>
      </c>
      <c r="I741" s="10">
        <v>0.05757575757575758</v>
      </c>
      <c r="J741" s="36" t="s">
        <v>1095</v>
      </c>
    </row>
    <row r="742" spans="2:10" ht="12.75">
      <c r="B742" s="34" t="s">
        <v>689</v>
      </c>
      <c r="C742" s="68" t="s">
        <v>124</v>
      </c>
      <c r="D742" s="45" t="s">
        <v>1391</v>
      </c>
      <c r="E742" s="35" t="s">
        <v>1353</v>
      </c>
      <c r="F742" s="35" t="s">
        <v>718</v>
      </c>
      <c r="G742" s="10">
        <v>0.13780918727915195</v>
      </c>
      <c r="H742" s="35" t="s">
        <v>998</v>
      </c>
      <c r="I742" s="10">
        <v>0.053003533568904596</v>
      </c>
      <c r="J742" s="36" t="s">
        <v>1012</v>
      </c>
    </row>
    <row r="743" spans="2:10" ht="12.75">
      <c r="B743" s="34" t="s">
        <v>689</v>
      </c>
      <c r="C743" s="68" t="s">
        <v>171</v>
      </c>
      <c r="D743" s="45" t="s">
        <v>2075</v>
      </c>
      <c r="E743" s="35" t="s">
        <v>2076</v>
      </c>
      <c r="F743" s="35" t="s">
        <v>995</v>
      </c>
      <c r="G743" s="10">
        <v>0.15579710144927536</v>
      </c>
      <c r="H743" s="35" t="s">
        <v>748</v>
      </c>
      <c r="I743" s="10">
        <v>0.043478260869565216</v>
      </c>
      <c r="J743" s="36" t="s">
        <v>1188</v>
      </c>
    </row>
    <row r="744" spans="2:10" ht="12.75">
      <c r="B744" s="34" t="s">
        <v>689</v>
      </c>
      <c r="C744" s="68" t="s">
        <v>125</v>
      </c>
      <c r="D744" s="45" t="s">
        <v>2077</v>
      </c>
      <c r="E744" s="35" t="s">
        <v>1624</v>
      </c>
      <c r="F744" s="35" t="s">
        <v>1289</v>
      </c>
      <c r="G744" s="10">
        <v>0.1815856777493606</v>
      </c>
      <c r="H744" s="35" t="s">
        <v>850</v>
      </c>
      <c r="I744" s="10">
        <v>0.01278772378516624</v>
      </c>
      <c r="J744" s="36" t="s">
        <v>1302</v>
      </c>
    </row>
    <row r="745" spans="2:10" ht="12.75">
      <c r="B745" s="34" t="s">
        <v>689</v>
      </c>
      <c r="C745" s="68" t="s">
        <v>126</v>
      </c>
      <c r="D745" s="45" t="s">
        <v>1149</v>
      </c>
      <c r="E745" s="35" t="s">
        <v>973</v>
      </c>
      <c r="F745" s="35" t="s">
        <v>724</v>
      </c>
      <c r="G745" s="10">
        <v>0.10344827586206896</v>
      </c>
      <c r="H745" s="35" t="s">
        <v>748</v>
      </c>
      <c r="I745" s="10">
        <v>0.13793103448275862</v>
      </c>
      <c r="J745" s="36" t="s">
        <v>1825</v>
      </c>
    </row>
    <row r="746" spans="2:10" ht="12.75">
      <c r="B746" s="34" t="s">
        <v>689</v>
      </c>
      <c r="C746" s="68" t="s">
        <v>128</v>
      </c>
      <c r="D746" s="45" t="s">
        <v>2078</v>
      </c>
      <c r="E746" s="35" t="s">
        <v>1763</v>
      </c>
      <c r="F746" s="35" t="s">
        <v>770</v>
      </c>
      <c r="G746" s="10">
        <v>0.2046783625730994</v>
      </c>
      <c r="H746" s="35" t="s">
        <v>719</v>
      </c>
      <c r="I746" s="10">
        <v>0.04678362573099415</v>
      </c>
      <c r="J746" s="36" t="s">
        <v>715</v>
      </c>
    </row>
    <row r="747" spans="2:10" ht="12.75">
      <c r="B747" s="34" t="s">
        <v>689</v>
      </c>
      <c r="C747" s="68" t="s">
        <v>129</v>
      </c>
      <c r="D747" s="45" t="s">
        <v>2079</v>
      </c>
      <c r="E747" s="35" t="s">
        <v>828</v>
      </c>
      <c r="F747" s="35" t="s">
        <v>723</v>
      </c>
      <c r="G747" s="10">
        <v>0.08869565217391304</v>
      </c>
      <c r="H747" s="35" t="s">
        <v>998</v>
      </c>
      <c r="I747" s="10">
        <v>0.02608695652173913</v>
      </c>
      <c r="J747" s="36" t="s">
        <v>2048</v>
      </c>
    </row>
    <row r="748" spans="2:10" ht="12.75">
      <c r="B748" s="34" t="s">
        <v>689</v>
      </c>
      <c r="C748" s="68" t="s">
        <v>131</v>
      </c>
      <c r="D748" s="45" t="s">
        <v>1870</v>
      </c>
      <c r="E748" s="35" t="s">
        <v>2080</v>
      </c>
      <c r="F748" s="35" t="s">
        <v>901</v>
      </c>
      <c r="G748" s="10">
        <v>0.16666666666666666</v>
      </c>
      <c r="H748" s="35" t="s">
        <v>774</v>
      </c>
      <c r="I748" s="10">
        <v>0.04337899543378995</v>
      </c>
      <c r="J748" s="36" t="s">
        <v>2081</v>
      </c>
    </row>
    <row r="749" spans="2:10" ht="12.75">
      <c r="B749" s="34" t="s">
        <v>689</v>
      </c>
      <c r="C749" s="68" t="s">
        <v>132</v>
      </c>
      <c r="D749" s="45" t="s">
        <v>2082</v>
      </c>
      <c r="E749" s="35" t="s">
        <v>2083</v>
      </c>
      <c r="F749" s="35" t="s">
        <v>967</v>
      </c>
      <c r="G749" s="10">
        <v>0.12060301507537688</v>
      </c>
      <c r="H749" s="35" t="s">
        <v>708</v>
      </c>
      <c r="I749" s="10">
        <v>0.11055276381909548</v>
      </c>
      <c r="J749" s="36" t="s">
        <v>1063</v>
      </c>
    </row>
    <row r="750" spans="2:10" ht="12.75">
      <c r="B750" s="34" t="s">
        <v>689</v>
      </c>
      <c r="C750" s="68" t="s">
        <v>133</v>
      </c>
      <c r="D750" s="45" t="s">
        <v>2084</v>
      </c>
      <c r="E750" s="35" t="s">
        <v>1247</v>
      </c>
      <c r="F750" s="35" t="s">
        <v>1002</v>
      </c>
      <c r="G750" s="10">
        <v>0.1968503937007874</v>
      </c>
      <c r="H750" s="35" t="s">
        <v>728</v>
      </c>
      <c r="I750" s="10">
        <v>0.07874015748031496</v>
      </c>
      <c r="J750" s="36" t="s">
        <v>793</v>
      </c>
    </row>
    <row r="751" spans="2:10" ht="12.75">
      <c r="B751" s="34" t="s">
        <v>689</v>
      </c>
      <c r="C751" s="68" t="s">
        <v>134</v>
      </c>
      <c r="D751" s="45" t="s">
        <v>2085</v>
      </c>
      <c r="E751" s="35" t="s">
        <v>707</v>
      </c>
      <c r="F751" s="35" t="s">
        <v>800</v>
      </c>
      <c r="G751" s="10">
        <v>0.08294930875576037</v>
      </c>
      <c r="H751" s="35" t="s">
        <v>904</v>
      </c>
      <c r="I751" s="10">
        <v>0.07373271889400922</v>
      </c>
      <c r="J751" s="36" t="s">
        <v>1500</v>
      </c>
    </row>
    <row r="752" spans="2:10" ht="12.75">
      <c r="B752" s="34" t="s">
        <v>689</v>
      </c>
      <c r="C752" s="68" t="s">
        <v>135</v>
      </c>
      <c r="D752" s="45" t="s">
        <v>2086</v>
      </c>
      <c r="E752" s="35" t="s">
        <v>1192</v>
      </c>
      <c r="F752" s="35" t="s">
        <v>792</v>
      </c>
      <c r="G752" s="10">
        <v>0.11647727272727272</v>
      </c>
      <c r="H752" s="35" t="s">
        <v>779</v>
      </c>
      <c r="I752" s="10">
        <v>0.056818181818181816</v>
      </c>
      <c r="J752" s="36" t="s">
        <v>1343</v>
      </c>
    </row>
    <row r="753" spans="2:10" ht="12.75">
      <c r="B753" s="34" t="s">
        <v>689</v>
      </c>
      <c r="C753" s="68" t="s">
        <v>136</v>
      </c>
      <c r="D753" s="45" t="s">
        <v>958</v>
      </c>
      <c r="E753" s="35" t="s">
        <v>1428</v>
      </c>
      <c r="F753" s="35" t="s">
        <v>1156</v>
      </c>
      <c r="G753" s="10">
        <v>0.13636363636363635</v>
      </c>
      <c r="H753" s="35" t="s">
        <v>782</v>
      </c>
      <c r="I753" s="10">
        <v>0.010101010101010102</v>
      </c>
      <c r="J753" s="36" t="s">
        <v>762</v>
      </c>
    </row>
    <row r="754" spans="2:10" ht="12.75">
      <c r="B754" s="34" t="s">
        <v>689</v>
      </c>
      <c r="C754" s="68" t="s">
        <v>137</v>
      </c>
      <c r="D754" s="45" t="s">
        <v>1149</v>
      </c>
      <c r="E754" s="35" t="s">
        <v>2087</v>
      </c>
      <c r="F754" s="35" t="s">
        <v>893</v>
      </c>
      <c r="G754" s="10">
        <v>0.1568627450980392</v>
      </c>
      <c r="H754" s="35" t="s">
        <v>808</v>
      </c>
      <c r="I754" s="10">
        <v>0.029411764705882353</v>
      </c>
      <c r="J754" s="36" t="s">
        <v>1440</v>
      </c>
    </row>
    <row r="755" spans="2:10" ht="12.75">
      <c r="B755" s="34" t="s">
        <v>689</v>
      </c>
      <c r="C755" s="68" t="s">
        <v>173</v>
      </c>
      <c r="D755" s="45" t="s">
        <v>2088</v>
      </c>
      <c r="E755" s="35" t="s">
        <v>2089</v>
      </c>
      <c r="F755" s="35" t="s">
        <v>869</v>
      </c>
      <c r="G755" s="10">
        <v>0.09422492401215805</v>
      </c>
      <c r="H755" s="35" t="s">
        <v>850</v>
      </c>
      <c r="I755" s="10">
        <v>0.015197568389057751</v>
      </c>
      <c r="J755" s="36" t="s">
        <v>1006</v>
      </c>
    </row>
    <row r="756" spans="2:10" ht="12.75">
      <c r="B756" s="34" t="s">
        <v>689</v>
      </c>
      <c r="C756" s="68" t="s">
        <v>174</v>
      </c>
      <c r="D756" s="45" t="s">
        <v>2090</v>
      </c>
      <c r="E756" s="35" t="s">
        <v>1425</v>
      </c>
      <c r="F756" s="35" t="s">
        <v>774</v>
      </c>
      <c r="G756" s="10">
        <v>0.24358974358974358</v>
      </c>
      <c r="H756" s="35" t="s">
        <v>782</v>
      </c>
      <c r="I756" s="10">
        <v>0.05128205128205128</v>
      </c>
      <c r="J756" s="36" t="s">
        <v>2091</v>
      </c>
    </row>
    <row r="757" spans="2:10" ht="12.75">
      <c r="B757" s="34" t="s">
        <v>689</v>
      </c>
      <c r="C757" s="68" t="s">
        <v>175</v>
      </c>
      <c r="D757" s="45" t="s">
        <v>2092</v>
      </c>
      <c r="E757" s="35" t="s">
        <v>1889</v>
      </c>
      <c r="F757" s="35" t="s">
        <v>995</v>
      </c>
      <c r="G757" s="10">
        <v>0.14675767918088736</v>
      </c>
      <c r="H757" s="35" t="s">
        <v>808</v>
      </c>
      <c r="I757" s="10">
        <v>0.020477815699658702</v>
      </c>
      <c r="J757" s="36" t="s">
        <v>2093</v>
      </c>
    </row>
    <row r="758" spans="2:10" ht="12.75">
      <c r="B758" s="34" t="s">
        <v>689</v>
      </c>
      <c r="C758" s="68" t="s">
        <v>176</v>
      </c>
      <c r="D758" s="45" t="s">
        <v>2094</v>
      </c>
      <c r="E758" s="35" t="s">
        <v>2095</v>
      </c>
      <c r="F758" s="35" t="s">
        <v>1111</v>
      </c>
      <c r="G758" s="10">
        <v>0.1289134438305709</v>
      </c>
      <c r="H758" s="35" t="s">
        <v>718</v>
      </c>
      <c r="I758" s="10">
        <v>0.0718232044198895</v>
      </c>
      <c r="J758" s="36" t="s">
        <v>2096</v>
      </c>
    </row>
    <row r="759" spans="2:10" ht="12.75">
      <c r="B759" s="34" t="s">
        <v>689</v>
      </c>
      <c r="C759" s="68" t="s">
        <v>177</v>
      </c>
      <c r="D759" s="45" t="s">
        <v>1445</v>
      </c>
      <c r="E759" s="35" t="s">
        <v>2097</v>
      </c>
      <c r="F759" s="35" t="s">
        <v>1247</v>
      </c>
      <c r="G759" s="10">
        <v>0.12164750957854406</v>
      </c>
      <c r="H759" s="35" t="s">
        <v>709</v>
      </c>
      <c r="I759" s="10">
        <v>0.016283524904214558</v>
      </c>
      <c r="J759" s="36" t="s">
        <v>1677</v>
      </c>
    </row>
    <row r="760" spans="2:10" ht="12.75">
      <c r="B760" s="34" t="s">
        <v>689</v>
      </c>
      <c r="C760" s="68" t="s">
        <v>178</v>
      </c>
      <c r="D760" s="45" t="s">
        <v>1130</v>
      </c>
      <c r="E760" s="35" t="s">
        <v>2098</v>
      </c>
      <c r="F760" s="35" t="s">
        <v>747</v>
      </c>
      <c r="G760" s="10">
        <v>0.1782608695652174</v>
      </c>
      <c r="H760" s="35" t="s">
        <v>737</v>
      </c>
      <c r="I760" s="10">
        <v>0.08260869565217391</v>
      </c>
      <c r="J760" s="36" t="s">
        <v>2099</v>
      </c>
    </row>
    <row r="761" spans="2:10" ht="12.75">
      <c r="B761" s="34" t="s">
        <v>689</v>
      </c>
      <c r="C761" s="68" t="s">
        <v>179</v>
      </c>
      <c r="D761" s="45" t="s">
        <v>2100</v>
      </c>
      <c r="E761" s="35" t="s">
        <v>1902</v>
      </c>
      <c r="F761" s="35" t="s">
        <v>786</v>
      </c>
      <c r="G761" s="10">
        <v>0.17708333333333334</v>
      </c>
      <c r="H761" s="35" t="s">
        <v>1002</v>
      </c>
      <c r="I761" s="10">
        <v>0.06510416666666667</v>
      </c>
      <c r="J761" s="36" t="s">
        <v>1216</v>
      </c>
    </row>
    <row r="762" spans="2:10" ht="12.75">
      <c r="B762" s="34" t="s">
        <v>689</v>
      </c>
      <c r="C762" s="68" t="s">
        <v>180</v>
      </c>
      <c r="D762" s="45" t="s">
        <v>2101</v>
      </c>
      <c r="E762" s="35" t="s">
        <v>2102</v>
      </c>
      <c r="F762" s="35" t="s">
        <v>2103</v>
      </c>
      <c r="G762" s="10">
        <v>0.1675603217158177</v>
      </c>
      <c r="H762" s="35" t="s">
        <v>724</v>
      </c>
      <c r="I762" s="10">
        <v>0.012064343163538873</v>
      </c>
      <c r="J762" s="36" t="s">
        <v>1644</v>
      </c>
    </row>
    <row r="763" spans="2:10" ht="12.75">
      <c r="B763" s="34" t="s">
        <v>689</v>
      </c>
      <c r="C763" s="68" t="s">
        <v>181</v>
      </c>
      <c r="D763" s="45" t="s">
        <v>2104</v>
      </c>
      <c r="E763" s="35" t="s">
        <v>857</v>
      </c>
      <c r="F763" s="35" t="s">
        <v>819</v>
      </c>
      <c r="G763" s="10"/>
      <c r="H763" s="35" t="s">
        <v>819</v>
      </c>
      <c r="I763" s="10"/>
      <c r="J763" s="36" t="s">
        <v>819</v>
      </c>
    </row>
    <row r="764" spans="2:10" ht="12.75">
      <c r="B764" s="34" t="s">
        <v>689</v>
      </c>
      <c r="C764" s="68" t="s">
        <v>182</v>
      </c>
      <c r="D764" s="45" t="s">
        <v>2105</v>
      </c>
      <c r="E764" s="35" t="s">
        <v>1217</v>
      </c>
      <c r="F764" s="35" t="s">
        <v>806</v>
      </c>
      <c r="G764" s="10">
        <v>0.12595419847328243</v>
      </c>
      <c r="H764" s="35" t="s">
        <v>847</v>
      </c>
      <c r="I764" s="10">
        <v>0.04961832061068702</v>
      </c>
      <c r="J764" s="36" t="s">
        <v>701</v>
      </c>
    </row>
    <row r="765" spans="2:10" ht="12.75">
      <c r="B765" s="34" t="s">
        <v>689</v>
      </c>
      <c r="C765" s="68" t="s">
        <v>184</v>
      </c>
      <c r="D765" s="45" t="s">
        <v>2106</v>
      </c>
      <c r="E765" s="35" t="s">
        <v>995</v>
      </c>
      <c r="F765" s="35" t="s">
        <v>857</v>
      </c>
      <c r="G765" s="10">
        <v>0.046511627906976744</v>
      </c>
      <c r="H765" s="35" t="s">
        <v>782</v>
      </c>
      <c r="I765" s="10">
        <v>0.09302325581395349</v>
      </c>
      <c r="J765" s="36" t="s">
        <v>1087</v>
      </c>
    </row>
    <row r="766" spans="2:10" ht="12.75">
      <c r="B766" s="34" t="s">
        <v>689</v>
      </c>
      <c r="C766" s="68" t="s">
        <v>185</v>
      </c>
      <c r="D766" s="45" t="s">
        <v>2107</v>
      </c>
      <c r="E766" s="35" t="s">
        <v>782</v>
      </c>
      <c r="F766" s="35" t="s">
        <v>819</v>
      </c>
      <c r="G766" s="10"/>
      <c r="H766" s="35" t="s">
        <v>819</v>
      </c>
      <c r="I766" s="10"/>
      <c r="J766" s="36" t="s">
        <v>819</v>
      </c>
    </row>
    <row r="767" spans="2:10" ht="12.75">
      <c r="B767" s="34" t="s">
        <v>689</v>
      </c>
      <c r="C767" s="68" t="s">
        <v>422</v>
      </c>
      <c r="D767" s="45" t="s">
        <v>2108</v>
      </c>
      <c r="E767" s="35" t="s">
        <v>2109</v>
      </c>
      <c r="F767" s="35" t="s">
        <v>1811</v>
      </c>
      <c r="G767" s="10">
        <v>0.10243277848911651</v>
      </c>
      <c r="H767" s="35" t="s">
        <v>1811</v>
      </c>
      <c r="I767" s="10">
        <v>0.10243277848911651</v>
      </c>
      <c r="J767" s="36" t="s">
        <v>1481</v>
      </c>
    </row>
    <row r="768" spans="2:10" ht="12.75">
      <c r="B768" s="34" t="s">
        <v>689</v>
      </c>
      <c r="C768" s="68" t="s">
        <v>187</v>
      </c>
      <c r="D768" s="45" t="s">
        <v>794</v>
      </c>
      <c r="E768" s="35" t="s">
        <v>786</v>
      </c>
      <c r="F768" s="35" t="s">
        <v>998</v>
      </c>
      <c r="G768" s="10">
        <v>0.22058823529411764</v>
      </c>
      <c r="H768" s="35" t="s">
        <v>782</v>
      </c>
      <c r="I768" s="10">
        <v>0.058823529411764705</v>
      </c>
      <c r="J768" s="36" t="s">
        <v>2110</v>
      </c>
    </row>
    <row r="769" spans="2:10" ht="12.75">
      <c r="B769" s="34" t="s">
        <v>689</v>
      </c>
      <c r="C769" s="68" t="s">
        <v>429</v>
      </c>
      <c r="D769" s="45" t="s">
        <v>1747</v>
      </c>
      <c r="E769" s="35" t="s">
        <v>2111</v>
      </c>
      <c r="F769" s="35" t="s">
        <v>966</v>
      </c>
      <c r="G769" s="10">
        <v>0.09425493716337523</v>
      </c>
      <c r="H769" s="35" t="s">
        <v>893</v>
      </c>
      <c r="I769" s="10">
        <v>0.02872531418312388</v>
      </c>
      <c r="J769" s="36" t="s">
        <v>1485</v>
      </c>
    </row>
    <row r="770" spans="2:10" ht="12.75">
      <c r="B770" s="34" t="s">
        <v>689</v>
      </c>
      <c r="C770" s="68" t="s">
        <v>189</v>
      </c>
      <c r="D770" s="45" t="s">
        <v>2112</v>
      </c>
      <c r="E770" s="35" t="s">
        <v>1773</v>
      </c>
      <c r="F770" s="35" t="s">
        <v>925</v>
      </c>
      <c r="G770" s="10">
        <v>0.16201117318435754</v>
      </c>
      <c r="H770" s="35" t="s">
        <v>728</v>
      </c>
      <c r="I770" s="10">
        <v>0.055865921787709494</v>
      </c>
      <c r="J770" s="36" t="s">
        <v>701</v>
      </c>
    </row>
    <row r="771" spans="2:10" ht="12.75">
      <c r="B771" s="34" t="s">
        <v>689</v>
      </c>
      <c r="C771" s="68" t="s">
        <v>190</v>
      </c>
      <c r="D771" s="45" t="s">
        <v>2113</v>
      </c>
      <c r="E771" s="35" t="s">
        <v>2114</v>
      </c>
      <c r="F771" s="35" t="s">
        <v>787</v>
      </c>
      <c r="G771" s="10">
        <v>0.11935483870967742</v>
      </c>
      <c r="H771" s="35" t="s">
        <v>1002</v>
      </c>
      <c r="I771" s="10">
        <v>0.08064516129032258</v>
      </c>
      <c r="J771" s="36" t="s">
        <v>1558</v>
      </c>
    </row>
    <row r="772" spans="2:10" ht="12.75">
      <c r="B772" s="34" t="s">
        <v>689</v>
      </c>
      <c r="C772" s="68" t="s">
        <v>191</v>
      </c>
      <c r="D772" s="45" t="s">
        <v>2115</v>
      </c>
      <c r="E772" s="35" t="s">
        <v>2116</v>
      </c>
      <c r="F772" s="35" t="s">
        <v>981</v>
      </c>
      <c r="G772" s="10">
        <v>0.12761020881670534</v>
      </c>
      <c r="H772" s="35" t="s">
        <v>869</v>
      </c>
      <c r="I772" s="10">
        <v>0.07192575406032482</v>
      </c>
      <c r="J772" s="36" t="s">
        <v>968</v>
      </c>
    </row>
    <row r="773" spans="2:10" ht="12.75">
      <c r="B773" s="34" t="s">
        <v>689</v>
      </c>
      <c r="C773" s="68" t="s">
        <v>192</v>
      </c>
      <c r="D773" s="45" t="s">
        <v>1499</v>
      </c>
      <c r="E773" s="35" t="s">
        <v>1141</v>
      </c>
      <c r="F773" s="35" t="s">
        <v>718</v>
      </c>
      <c r="G773" s="10">
        <v>0.14772727272727273</v>
      </c>
      <c r="H773" s="35" t="s">
        <v>850</v>
      </c>
      <c r="I773" s="10">
        <v>0.01893939393939394</v>
      </c>
      <c r="J773" s="36" t="s">
        <v>2005</v>
      </c>
    </row>
    <row r="774" spans="2:10" ht="12.75">
      <c r="B774" s="34" t="s">
        <v>689</v>
      </c>
      <c r="C774" s="68" t="s">
        <v>423</v>
      </c>
      <c r="D774" s="45" t="s">
        <v>1394</v>
      </c>
      <c r="E774" s="35" t="s">
        <v>850</v>
      </c>
      <c r="F774" s="35" t="s">
        <v>819</v>
      </c>
      <c r="G774" s="10"/>
      <c r="H774" s="35" t="s">
        <v>819</v>
      </c>
      <c r="I774" s="10"/>
      <c r="J774" s="36" t="s">
        <v>819</v>
      </c>
    </row>
    <row r="775" spans="2:10" ht="12.75">
      <c r="B775" s="34" t="s">
        <v>689</v>
      </c>
      <c r="C775" s="68" t="s">
        <v>193</v>
      </c>
      <c r="D775" s="45" t="s">
        <v>2117</v>
      </c>
      <c r="E775" s="35" t="s">
        <v>1769</v>
      </c>
      <c r="F775" s="35" t="s">
        <v>752</v>
      </c>
      <c r="G775" s="10">
        <v>0.23</v>
      </c>
      <c r="H775" s="35" t="s">
        <v>847</v>
      </c>
      <c r="I775" s="10">
        <v>0.13</v>
      </c>
      <c r="J775" s="36" t="s">
        <v>1613</v>
      </c>
    </row>
    <row r="776" spans="2:10" ht="12.75">
      <c r="B776" s="34" t="s">
        <v>689</v>
      </c>
      <c r="C776" s="68" t="s">
        <v>194</v>
      </c>
      <c r="D776" s="45" t="s">
        <v>2118</v>
      </c>
      <c r="E776" s="35" t="s">
        <v>1198</v>
      </c>
      <c r="F776" s="35" t="s">
        <v>800</v>
      </c>
      <c r="G776" s="10">
        <v>0.1836734693877551</v>
      </c>
      <c r="H776" s="35" t="s">
        <v>714</v>
      </c>
      <c r="I776" s="10">
        <v>0.07142857142857142</v>
      </c>
      <c r="J776" s="36" t="s">
        <v>1617</v>
      </c>
    </row>
    <row r="777" spans="2:10" ht="12.75">
      <c r="B777" s="34" t="s">
        <v>689</v>
      </c>
      <c r="C777" s="68" t="s">
        <v>195</v>
      </c>
      <c r="D777" s="45" t="s">
        <v>2119</v>
      </c>
      <c r="E777" s="35" t="s">
        <v>2120</v>
      </c>
      <c r="F777" s="35" t="s">
        <v>752</v>
      </c>
      <c r="G777" s="10">
        <v>0.10747663551401869</v>
      </c>
      <c r="H777" s="35" t="s">
        <v>774</v>
      </c>
      <c r="I777" s="10">
        <v>0.08878504672897196</v>
      </c>
      <c r="J777" s="36" t="s">
        <v>1781</v>
      </c>
    </row>
    <row r="778" spans="2:10" ht="12.75">
      <c r="B778" s="34" t="s">
        <v>689</v>
      </c>
      <c r="C778" s="68" t="s">
        <v>196</v>
      </c>
      <c r="D778" s="45" t="s">
        <v>2121</v>
      </c>
      <c r="E778" s="35" t="s">
        <v>2122</v>
      </c>
      <c r="F778" s="35" t="s">
        <v>2123</v>
      </c>
      <c r="G778" s="10">
        <v>0.21105527638190955</v>
      </c>
      <c r="H778" s="35" t="s">
        <v>719</v>
      </c>
      <c r="I778" s="10">
        <v>0.01340033500837521</v>
      </c>
      <c r="J778" s="36" t="s">
        <v>797</v>
      </c>
    </row>
    <row r="779" spans="2:10" ht="12.75">
      <c r="B779" s="34" t="s">
        <v>689</v>
      </c>
      <c r="C779" s="68" t="s">
        <v>197</v>
      </c>
      <c r="D779" s="45" t="s">
        <v>2124</v>
      </c>
      <c r="E779" s="35" t="s">
        <v>2125</v>
      </c>
      <c r="F779" s="35" t="s">
        <v>938</v>
      </c>
      <c r="G779" s="10">
        <v>0.13291139240506328</v>
      </c>
      <c r="H779" s="35" t="s">
        <v>998</v>
      </c>
      <c r="I779" s="10">
        <v>0.03164556962025317</v>
      </c>
      <c r="J779" s="36" t="s">
        <v>1576</v>
      </c>
    </row>
    <row r="780" spans="2:10" ht="12.75">
      <c r="B780" s="34" t="s">
        <v>689</v>
      </c>
      <c r="C780" s="68" t="s">
        <v>198</v>
      </c>
      <c r="D780" s="45" t="s">
        <v>2126</v>
      </c>
      <c r="E780" s="35" t="s">
        <v>1769</v>
      </c>
      <c r="F780" s="35" t="s">
        <v>771</v>
      </c>
      <c r="G780" s="10">
        <v>0.11</v>
      </c>
      <c r="H780" s="35" t="s">
        <v>719</v>
      </c>
      <c r="I780" s="10">
        <v>0.08</v>
      </c>
      <c r="J780" s="36" t="s">
        <v>2073</v>
      </c>
    </row>
    <row r="781" spans="2:10" ht="12.75">
      <c r="B781" s="34" t="s">
        <v>689</v>
      </c>
      <c r="C781" s="68" t="s">
        <v>199</v>
      </c>
      <c r="D781" s="45" t="s">
        <v>2127</v>
      </c>
      <c r="E781" s="35" t="s">
        <v>925</v>
      </c>
      <c r="F781" s="35" t="s">
        <v>782</v>
      </c>
      <c r="G781" s="10">
        <v>0.13793103448275862</v>
      </c>
      <c r="H781" s="35" t="s">
        <v>724</v>
      </c>
      <c r="I781" s="10">
        <v>0.3103448275862069</v>
      </c>
      <c r="J781" s="36" t="s">
        <v>1418</v>
      </c>
    </row>
    <row r="782" spans="2:10" ht="12.75">
      <c r="B782" s="34" t="s">
        <v>689</v>
      </c>
      <c r="C782" s="68" t="s">
        <v>200</v>
      </c>
      <c r="D782" s="45" t="s">
        <v>2128</v>
      </c>
      <c r="E782" s="35" t="s">
        <v>2129</v>
      </c>
      <c r="F782" s="35" t="s">
        <v>938</v>
      </c>
      <c r="G782" s="10">
        <v>0.14685314685314685</v>
      </c>
      <c r="H782" s="35" t="s">
        <v>925</v>
      </c>
      <c r="I782" s="10">
        <v>0.0675990675990676</v>
      </c>
      <c r="J782" s="36" t="s">
        <v>885</v>
      </c>
    </row>
    <row r="783" spans="2:10" ht="12.75">
      <c r="B783" s="34" t="s">
        <v>689</v>
      </c>
      <c r="C783" s="68" t="s">
        <v>201</v>
      </c>
      <c r="D783" s="45" t="s">
        <v>2128</v>
      </c>
      <c r="E783" s="35" t="s">
        <v>787</v>
      </c>
      <c r="F783" s="35" t="s">
        <v>782</v>
      </c>
      <c r="G783" s="10">
        <v>0.10810810810810811</v>
      </c>
      <c r="H783" s="35" t="s">
        <v>796</v>
      </c>
      <c r="I783" s="10">
        <v>0.02702702702702703</v>
      </c>
      <c r="J783" s="36" t="s">
        <v>838</v>
      </c>
    </row>
    <row r="784" spans="2:10" ht="12.75">
      <c r="B784" s="34" t="s">
        <v>689</v>
      </c>
      <c r="C784" s="68" t="s">
        <v>202</v>
      </c>
      <c r="D784" s="45" t="s">
        <v>2130</v>
      </c>
      <c r="E784" s="35" t="s">
        <v>998</v>
      </c>
      <c r="F784" s="35" t="s">
        <v>850</v>
      </c>
      <c r="G784" s="10">
        <v>0.3333333333333333</v>
      </c>
      <c r="H784" s="35" t="s">
        <v>822</v>
      </c>
      <c r="I784" s="10">
        <v>0</v>
      </c>
      <c r="J784" s="36" t="s">
        <v>1452</v>
      </c>
    </row>
    <row r="785" spans="2:10" ht="12.75">
      <c r="B785" s="34" t="s">
        <v>689</v>
      </c>
      <c r="C785" s="68" t="s">
        <v>203</v>
      </c>
      <c r="D785" s="45" t="s">
        <v>2131</v>
      </c>
      <c r="E785" s="35" t="s">
        <v>1366</v>
      </c>
      <c r="F785" s="35" t="s">
        <v>709</v>
      </c>
      <c r="G785" s="10">
        <v>0.09826589595375723</v>
      </c>
      <c r="H785" s="35" t="s">
        <v>748</v>
      </c>
      <c r="I785" s="10">
        <v>0.06936416184971098</v>
      </c>
      <c r="J785" s="36" t="s">
        <v>2061</v>
      </c>
    </row>
    <row r="786" spans="2:10" ht="12.75">
      <c r="B786" s="34" t="s">
        <v>689</v>
      </c>
      <c r="C786" s="68" t="s">
        <v>204</v>
      </c>
      <c r="D786" s="45" t="s">
        <v>2132</v>
      </c>
      <c r="E786" s="35" t="s">
        <v>853</v>
      </c>
      <c r="F786" s="35" t="s">
        <v>840</v>
      </c>
      <c r="G786" s="10">
        <v>0.10465116279069768</v>
      </c>
      <c r="H786" s="35" t="s">
        <v>840</v>
      </c>
      <c r="I786" s="10">
        <v>0.10465116279069768</v>
      </c>
      <c r="J786" s="36" t="s">
        <v>1481</v>
      </c>
    </row>
    <row r="787" spans="2:10" ht="12.75">
      <c r="B787" s="34" t="s">
        <v>689</v>
      </c>
      <c r="C787" s="68" t="s">
        <v>205</v>
      </c>
      <c r="D787" s="45" t="s">
        <v>1432</v>
      </c>
      <c r="E787" s="35" t="s">
        <v>850</v>
      </c>
      <c r="F787" s="35" t="s">
        <v>819</v>
      </c>
      <c r="G787" s="10"/>
      <c r="H787" s="35" t="s">
        <v>819</v>
      </c>
      <c r="I787" s="10"/>
      <c r="J787" s="36" t="s">
        <v>819</v>
      </c>
    </row>
    <row r="788" spans="2:10" ht="12.75">
      <c r="B788" s="34" t="s">
        <v>689</v>
      </c>
      <c r="C788" s="68" t="s">
        <v>207</v>
      </c>
      <c r="D788" s="45" t="s">
        <v>2133</v>
      </c>
      <c r="E788" s="35" t="s">
        <v>2134</v>
      </c>
      <c r="F788" s="35" t="s">
        <v>1162</v>
      </c>
      <c r="G788" s="10">
        <v>0.1383177570093458</v>
      </c>
      <c r="H788" s="35" t="s">
        <v>779</v>
      </c>
      <c r="I788" s="10">
        <v>0.037383177570093455</v>
      </c>
      <c r="J788" s="36" t="s">
        <v>1277</v>
      </c>
    </row>
    <row r="789" spans="2:10" ht="12.75">
      <c r="B789" s="34" t="s">
        <v>689</v>
      </c>
      <c r="C789" s="68" t="s">
        <v>208</v>
      </c>
      <c r="D789" s="45" t="s">
        <v>1621</v>
      </c>
      <c r="E789" s="35" t="s">
        <v>748</v>
      </c>
      <c r="F789" s="35" t="s">
        <v>738</v>
      </c>
      <c r="G789" s="10">
        <v>0.25</v>
      </c>
      <c r="H789" s="35" t="s">
        <v>822</v>
      </c>
      <c r="I789" s="10">
        <v>0</v>
      </c>
      <c r="J789" s="36" t="s">
        <v>803</v>
      </c>
    </row>
    <row r="790" spans="2:10" ht="12.75">
      <c r="B790" s="34" t="s">
        <v>689</v>
      </c>
      <c r="C790" s="68" t="s">
        <v>209</v>
      </c>
      <c r="D790" s="45" t="s">
        <v>2135</v>
      </c>
      <c r="E790" s="35" t="s">
        <v>1815</v>
      </c>
      <c r="F790" s="35" t="s">
        <v>787</v>
      </c>
      <c r="G790" s="10">
        <v>0.13553113553113552</v>
      </c>
      <c r="H790" s="35" t="s">
        <v>714</v>
      </c>
      <c r="I790" s="10">
        <v>0.02564102564102564</v>
      </c>
      <c r="J790" s="36" t="s">
        <v>1654</v>
      </c>
    </row>
    <row r="791" spans="2:10" ht="12.75">
      <c r="B791" s="34" t="s">
        <v>689</v>
      </c>
      <c r="C791" s="68" t="s">
        <v>210</v>
      </c>
      <c r="D791" s="45" t="s">
        <v>2136</v>
      </c>
      <c r="E791" s="35" t="s">
        <v>1377</v>
      </c>
      <c r="F791" s="35" t="s">
        <v>748</v>
      </c>
      <c r="G791" s="10">
        <v>0.2</v>
      </c>
      <c r="H791" s="35" t="s">
        <v>782</v>
      </c>
      <c r="I791" s="10">
        <v>0.06666666666666667</v>
      </c>
      <c r="J791" s="36" t="s">
        <v>2137</v>
      </c>
    </row>
    <row r="792" spans="2:10" ht="12.75">
      <c r="B792" s="34" t="s">
        <v>689</v>
      </c>
      <c r="C792" s="68" t="s">
        <v>211</v>
      </c>
      <c r="D792" s="45" t="s">
        <v>2138</v>
      </c>
      <c r="E792" s="35" t="s">
        <v>1568</v>
      </c>
      <c r="F792" s="35" t="s">
        <v>998</v>
      </c>
      <c r="G792" s="10">
        <v>0.08875739644970414</v>
      </c>
      <c r="H792" s="35" t="s">
        <v>728</v>
      </c>
      <c r="I792" s="10">
        <v>0.05917159763313609</v>
      </c>
      <c r="J792" s="36" t="s">
        <v>1206</v>
      </c>
    </row>
    <row r="793" spans="2:10" ht="12.75">
      <c r="B793" s="34" t="s">
        <v>689</v>
      </c>
      <c r="C793" s="68" t="s">
        <v>213</v>
      </c>
      <c r="D793" s="45" t="s">
        <v>2139</v>
      </c>
      <c r="E793" s="35" t="s">
        <v>2140</v>
      </c>
      <c r="F793" s="35" t="s">
        <v>1160</v>
      </c>
      <c r="G793" s="10">
        <v>0.10486322188449848</v>
      </c>
      <c r="H793" s="35" t="s">
        <v>1078</v>
      </c>
      <c r="I793" s="10">
        <v>0.04559270516717325</v>
      </c>
      <c r="J793" s="36" t="s">
        <v>758</v>
      </c>
    </row>
    <row r="794" spans="2:10" ht="12.75">
      <c r="B794" s="34" t="s">
        <v>689</v>
      </c>
      <c r="C794" s="68" t="s">
        <v>214</v>
      </c>
      <c r="D794" s="45" t="s">
        <v>2141</v>
      </c>
      <c r="E794" s="35" t="s">
        <v>1587</v>
      </c>
      <c r="F794" s="35" t="s">
        <v>821</v>
      </c>
      <c r="G794" s="10">
        <v>0.11403508771929824</v>
      </c>
      <c r="H794" s="35" t="s">
        <v>904</v>
      </c>
      <c r="I794" s="10">
        <v>0.07017543859649122</v>
      </c>
      <c r="J794" s="36" t="s">
        <v>1993</v>
      </c>
    </row>
    <row r="795" spans="2:10" ht="12.75">
      <c r="B795" s="34" t="s">
        <v>689</v>
      </c>
      <c r="C795" s="68" t="s">
        <v>216</v>
      </c>
      <c r="D795" s="45" t="s">
        <v>2142</v>
      </c>
      <c r="E795" s="35" t="s">
        <v>808</v>
      </c>
      <c r="F795" s="35" t="s">
        <v>819</v>
      </c>
      <c r="G795" s="10"/>
      <c r="H795" s="35" t="s">
        <v>819</v>
      </c>
      <c r="I795" s="10"/>
      <c r="J795" s="36" t="s">
        <v>819</v>
      </c>
    </row>
    <row r="796" spans="2:10" ht="12.75">
      <c r="B796" s="34" t="s">
        <v>689</v>
      </c>
      <c r="C796" s="68" t="s">
        <v>217</v>
      </c>
      <c r="D796" s="45" t="s">
        <v>2143</v>
      </c>
      <c r="E796" s="35" t="s">
        <v>2144</v>
      </c>
      <c r="F796" s="35" t="s">
        <v>708</v>
      </c>
      <c r="G796" s="10">
        <v>0.09090909090909091</v>
      </c>
      <c r="H796" s="35" t="s">
        <v>782</v>
      </c>
      <c r="I796" s="10">
        <v>0.01652892561983471</v>
      </c>
      <c r="J796" s="36" t="s">
        <v>793</v>
      </c>
    </row>
    <row r="797" spans="2:10" ht="12.75">
      <c r="B797" s="34" t="s">
        <v>689</v>
      </c>
      <c r="C797" s="68" t="s">
        <v>218</v>
      </c>
      <c r="D797" s="45" t="s">
        <v>2145</v>
      </c>
      <c r="E797" s="35" t="s">
        <v>2146</v>
      </c>
      <c r="F797" s="35" t="s">
        <v>854</v>
      </c>
      <c r="G797" s="10">
        <v>0.16091954022988506</v>
      </c>
      <c r="H797" s="35" t="s">
        <v>714</v>
      </c>
      <c r="I797" s="10">
        <v>0.02681992337164751</v>
      </c>
      <c r="J797" s="36" t="s">
        <v>992</v>
      </c>
    </row>
    <row r="798" spans="2:10" ht="12.75">
      <c r="B798" s="34" t="s">
        <v>689</v>
      </c>
      <c r="C798" s="68" t="s">
        <v>219</v>
      </c>
      <c r="D798" s="45" t="s">
        <v>2147</v>
      </c>
      <c r="E798" s="35" t="s">
        <v>2148</v>
      </c>
      <c r="F798" s="35" t="s">
        <v>907</v>
      </c>
      <c r="G798" s="10">
        <v>0.1980952380952381</v>
      </c>
      <c r="H798" s="35" t="s">
        <v>709</v>
      </c>
      <c r="I798" s="10">
        <v>0.03238095238095238</v>
      </c>
      <c r="J798" s="36" t="s">
        <v>2091</v>
      </c>
    </row>
    <row r="799" spans="2:10" ht="12.75">
      <c r="B799" s="34" t="s">
        <v>689</v>
      </c>
      <c r="C799" s="68" t="s">
        <v>220</v>
      </c>
      <c r="D799" s="45" t="s">
        <v>2149</v>
      </c>
      <c r="E799" s="35" t="s">
        <v>1591</v>
      </c>
      <c r="F799" s="35" t="s">
        <v>1019</v>
      </c>
      <c r="G799" s="10">
        <v>0.14942528735632185</v>
      </c>
      <c r="H799" s="35" t="s">
        <v>748</v>
      </c>
      <c r="I799" s="10">
        <v>0.034482758620689655</v>
      </c>
      <c r="J799" s="36" t="s">
        <v>1298</v>
      </c>
    </row>
    <row r="800" spans="2:10" ht="12.75">
      <c r="B800" s="34" t="s">
        <v>689</v>
      </c>
      <c r="C800" s="68" t="s">
        <v>221</v>
      </c>
      <c r="D800" s="45" t="s">
        <v>2150</v>
      </c>
      <c r="E800" s="35" t="s">
        <v>2151</v>
      </c>
      <c r="F800" s="35" t="s">
        <v>743</v>
      </c>
      <c r="G800" s="10">
        <v>0.11683848797250859</v>
      </c>
      <c r="H800" s="35" t="s">
        <v>800</v>
      </c>
      <c r="I800" s="10">
        <v>0.061855670103092786</v>
      </c>
      <c r="J800" s="36" t="s">
        <v>1551</v>
      </c>
    </row>
    <row r="801" spans="2:10" ht="12.75">
      <c r="B801" s="34" t="s">
        <v>689</v>
      </c>
      <c r="C801" s="68" t="s">
        <v>222</v>
      </c>
      <c r="D801" s="45" t="s">
        <v>2152</v>
      </c>
      <c r="E801" s="35" t="s">
        <v>2153</v>
      </c>
      <c r="F801" s="35" t="s">
        <v>1019</v>
      </c>
      <c r="G801" s="10">
        <v>0.14985590778097982</v>
      </c>
      <c r="H801" s="35" t="s">
        <v>714</v>
      </c>
      <c r="I801" s="10">
        <v>0.020172910662824207</v>
      </c>
      <c r="J801" s="36" t="s">
        <v>2154</v>
      </c>
    </row>
    <row r="802" spans="2:10" ht="12.75">
      <c r="B802" s="34" t="s">
        <v>689</v>
      </c>
      <c r="C802" s="68" t="s">
        <v>224</v>
      </c>
      <c r="D802" s="45" t="s">
        <v>2155</v>
      </c>
      <c r="E802" s="35" t="s">
        <v>2156</v>
      </c>
      <c r="F802" s="35" t="s">
        <v>893</v>
      </c>
      <c r="G802" s="10">
        <v>0.10256410256410256</v>
      </c>
      <c r="H802" s="35" t="s">
        <v>752</v>
      </c>
      <c r="I802" s="10">
        <v>0.07371794871794872</v>
      </c>
      <c r="J802" s="36" t="s">
        <v>971</v>
      </c>
    </row>
    <row r="803" spans="2:10" ht="12.75">
      <c r="B803" s="34" t="s">
        <v>689</v>
      </c>
      <c r="C803" s="68" t="s">
        <v>225</v>
      </c>
      <c r="D803" s="45" t="s">
        <v>2157</v>
      </c>
      <c r="E803" s="35" t="s">
        <v>2158</v>
      </c>
      <c r="F803" s="35" t="s">
        <v>752</v>
      </c>
      <c r="G803" s="10">
        <v>0.1270718232044199</v>
      </c>
      <c r="H803" s="35" t="s">
        <v>728</v>
      </c>
      <c r="I803" s="10">
        <v>0.055248618784530384</v>
      </c>
      <c r="J803" s="36" t="s">
        <v>1200</v>
      </c>
    </row>
    <row r="804" spans="2:10" ht="12.75">
      <c r="B804" s="34" t="s">
        <v>689</v>
      </c>
      <c r="C804" s="68" t="s">
        <v>226</v>
      </c>
      <c r="D804" s="45" t="s">
        <v>2159</v>
      </c>
      <c r="E804" s="35" t="s">
        <v>1766</v>
      </c>
      <c r="F804" s="35" t="s">
        <v>766</v>
      </c>
      <c r="G804" s="10">
        <v>0.11904761904761904</v>
      </c>
      <c r="H804" s="35" t="s">
        <v>808</v>
      </c>
      <c r="I804" s="10">
        <v>0.015873015873015872</v>
      </c>
      <c r="J804" s="36" t="s">
        <v>1592</v>
      </c>
    </row>
    <row r="805" spans="2:10" ht="12.75">
      <c r="B805" s="34" t="s">
        <v>689</v>
      </c>
      <c r="C805" s="68" t="s">
        <v>229</v>
      </c>
      <c r="D805" s="45" t="s">
        <v>2160</v>
      </c>
      <c r="E805" s="35" t="s">
        <v>1279</v>
      </c>
      <c r="F805" s="35" t="s">
        <v>1002</v>
      </c>
      <c r="G805" s="10">
        <v>0.20491803278688525</v>
      </c>
      <c r="H805" s="35" t="s">
        <v>796</v>
      </c>
      <c r="I805" s="10">
        <v>0.00819672131147541</v>
      </c>
      <c r="J805" s="36" t="s">
        <v>1798</v>
      </c>
    </row>
    <row r="806" spans="2:10" ht="12.75">
      <c r="B806" s="34" t="s">
        <v>689</v>
      </c>
      <c r="C806" s="68" t="s">
        <v>230</v>
      </c>
      <c r="D806" s="45" t="s">
        <v>2161</v>
      </c>
      <c r="E806" s="35" t="s">
        <v>751</v>
      </c>
      <c r="F806" s="35" t="s">
        <v>840</v>
      </c>
      <c r="G806" s="10">
        <v>0.11894273127753303</v>
      </c>
      <c r="H806" s="35" t="s">
        <v>728</v>
      </c>
      <c r="I806" s="10">
        <v>0.04405286343612335</v>
      </c>
      <c r="J806" s="36" t="s">
        <v>1221</v>
      </c>
    </row>
    <row r="807" spans="2:10" ht="12.75">
      <c r="B807" s="34" t="s">
        <v>689</v>
      </c>
      <c r="C807" s="68" t="s">
        <v>231</v>
      </c>
      <c r="D807" s="45" t="s">
        <v>2162</v>
      </c>
      <c r="E807" s="35" t="s">
        <v>1382</v>
      </c>
      <c r="F807" s="35" t="s">
        <v>708</v>
      </c>
      <c r="G807" s="10">
        <v>0.09734513274336283</v>
      </c>
      <c r="H807" s="35" t="s">
        <v>808</v>
      </c>
      <c r="I807" s="10">
        <v>0.02654867256637168</v>
      </c>
      <c r="J807" s="36" t="s">
        <v>968</v>
      </c>
    </row>
    <row r="808" spans="2:10" ht="12.75">
      <c r="B808" s="34" t="s">
        <v>689</v>
      </c>
      <c r="C808" s="68" t="s">
        <v>232</v>
      </c>
      <c r="D808" s="45" t="s">
        <v>2163</v>
      </c>
      <c r="E808" s="35" t="s">
        <v>2164</v>
      </c>
      <c r="F808" s="35" t="s">
        <v>2165</v>
      </c>
      <c r="G808" s="10">
        <v>0.16012084592145015</v>
      </c>
      <c r="H808" s="35" t="s">
        <v>2166</v>
      </c>
      <c r="I808" s="10">
        <v>0.1510574018126888</v>
      </c>
      <c r="J808" s="36" t="s">
        <v>2167</v>
      </c>
    </row>
    <row r="809" spans="2:10" ht="12.75">
      <c r="B809" s="34" t="s">
        <v>689</v>
      </c>
      <c r="C809" s="68" t="s">
        <v>233</v>
      </c>
      <c r="D809" s="45" t="s">
        <v>2168</v>
      </c>
      <c r="E809" s="35" t="s">
        <v>1437</v>
      </c>
      <c r="F809" s="35" t="s">
        <v>860</v>
      </c>
      <c r="G809" s="10">
        <v>0.07046979865771812</v>
      </c>
      <c r="H809" s="35" t="s">
        <v>840</v>
      </c>
      <c r="I809" s="10">
        <v>0.09060402684563758</v>
      </c>
      <c r="J809" s="36" t="s">
        <v>2169</v>
      </c>
    </row>
    <row r="810" spans="2:10" ht="12.75">
      <c r="B810" s="34" t="s">
        <v>689</v>
      </c>
      <c r="C810" s="68" t="s">
        <v>234</v>
      </c>
      <c r="D810" s="45" t="s">
        <v>2170</v>
      </c>
      <c r="E810" s="35" t="s">
        <v>2171</v>
      </c>
      <c r="F810" s="35" t="s">
        <v>1385</v>
      </c>
      <c r="G810" s="10">
        <v>0.12903225806451613</v>
      </c>
      <c r="H810" s="35" t="s">
        <v>729</v>
      </c>
      <c r="I810" s="10">
        <v>0.028225806451612902</v>
      </c>
      <c r="J810" s="36" t="s">
        <v>1028</v>
      </c>
    </row>
    <row r="811" spans="2:10" ht="12.75">
      <c r="B811" s="34" t="s">
        <v>689</v>
      </c>
      <c r="C811" s="68" t="s">
        <v>235</v>
      </c>
      <c r="D811" s="45" t="s">
        <v>2172</v>
      </c>
      <c r="E811" s="35" t="s">
        <v>1587</v>
      </c>
      <c r="F811" s="35" t="s">
        <v>837</v>
      </c>
      <c r="G811" s="10">
        <v>0.12280701754385964</v>
      </c>
      <c r="H811" s="35" t="s">
        <v>748</v>
      </c>
      <c r="I811" s="10">
        <v>0.05263157894736842</v>
      </c>
      <c r="J811" s="36" t="s">
        <v>1121</v>
      </c>
    </row>
    <row r="812" spans="2:10" ht="12.75">
      <c r="B812" s="34" t="s">
        <v>689</v>
      </c>
      <c r="C812" s="68" t="s">
        <v>236</v>
      </c>
      <c r="D812" s="45" t="s">
        <v>835</v>
      </c>
      <c r="E812" s="35" t="s">
        <v>837</v>
      </c>
      <c r="F812" s="35" t="s">
        <v>808</v>
      </c>
      <c r="G812" s="10">
        <v>0.21428571428571427</v>
      </c>
      <c r="H812" s="35" t="s">
        <v>822</v>
      </c>
      <c r="I812" s="10">
        <v>0</v>
      </c>
      <c r="J812" s="36" t="s">
        <v>2173</v>
      </c>
    </row>
    <row r="813" spans="2:10" ht="12.75">
      <c r="B813" s="34" t="s">
        <v>689</v>
      </c>
      <c r="C813" s="68" t="s">
        <v>239</v>
      </c>
      <c r="D813" s="45" t="s">
        <v>2174</v>
      </c>
      <c r="E813" s="35" t="s">
        <v>733</v>
      </c>
      <c r="F813" s="35" t="s">
        <v>708</v>
      </c>
      <c r="G813" s="10">
        <v>0.3283582089552239</v>
      </c>
      <c r="H813" s="35" t="s">
        <v>724</v>
      </c>
      <c r="I813" s="10">
        <v>0.13432835820895522</v>
      </c>
      <c r="J813" s="36" t="s">
        <v>2175</v>
      </c>
    </row>
    <row r="814" spans="2:10" ht="12.75">
      <c r="B814" s="34" t="s">
        <v>689</v>
      </c>
      <c r="C814" s="68" t="s">
        <v>240</v>
      </c>
      <c r="D814" s="45" t="s">
        <v>2176</v>
      </c>
      <c r="E814" s="35" t="s">
        <v>1902</v>
      </c>
      <c r="F814" s="35" t="s">
        <v>1155</v>
      </c>
      <c r="G814" s="10">
        <v>0.15885416666666666</v>
      </c>
      <c r="H814" s="35" t="s">
        <v>850</v>
      </c>
      <c r="I814" s="10">
        <v>0.013020833333333334</v>
      </c>
      <c r="J814" s="36" t="s">
        <v>2177</v>
      </c>
    </row>
    <row r="815" spans="2:10" ht="12.75">
      <c r="B815" s="34" t="s">
        <v>689</v>
      </c>
      <c r="C815" s="68" t="s">
        <v>241</v>
      </c>
      <c r="D815" s="45" t="s">
        <v>2178</v>
      </c>
      <c r="E815" s="35" t="s">
        <v>2179</v>
      </c>
      <c r="F815" s="35" t="s">
        <v>854</v>
      </c>
      <c r="G815" s="10">
        <v>0.09292035398230089</v>
      </c>
      <c r="H815" s="35" t="s">
        <v>800</v>
      </c>
      <c r="I815" s="10">
        <v>0.03982300884955752</v>
      </c>
      <c r="J815" s="36" t="s">
        <v>1966</v>
      </c>
    </row>
    <row r="816" spans="2:10" ht="12.75">
      <c r="B816" s="34" t="s">
        <v>689</v>
      </c>
      <c r="C816" s="68" t="s">
        <v>243</v>
      </c>
      <c r="D816" s="45" t="s">
        <v>2180</v>
      </c>
      <c r="E816" s="35" t="s">
        <v>743</v>
      </c>
      <c r="F816" s="35" t="s">
        <v>724</v>
      </c>
      <c r="G816" s="10">
        <v>0.2647058823529412</v>
      </c>
      <c r="H816" s="35" t="s">
        <v>796</v>
      </c>
      <c r="I816" s="10">
        <v>0.029411764705882353</v>
      </c>
      <c r="J816" s="36" t="s">
        <v>1933</v>
      </c>
    </row>
    <row r="817" spans="2:10" ht="12.75">
      <c r="B817" s="34" t="s">
        <v>689</v>
      </c>
      <c r="C817" s="68" t="s">
        <v>425</v>
      </c>
      <c r="D817" s="45" t="s">
        <v>2181</v>
      </c>
      <c r="E817" s="35" t="s">
        <v>840</v>
      </c>
      <c r="F817" s="35" t="s">
        <v>850</v>
      </c>
      <c r="G817" s="10">
        <v>0.18518518518518517</v>
      </c>
      <c r="H817" s="35" t="s">
        <v>738</v>
      </c>
      <c r="I817" s="10">
        <v>0.1111111111111111</v>
      </c>
      <c r="J817" s="36" t="s">
        <v>830</v>
      </c>
    </row>
    <row r="818" spans="2:10" ht="12.75">
      <c r="B818" s="34" t="s">
        <v>689</v>
      </c>
      <c r="C818" s="68" t="s">
        <v>430</v>
      </c>
      <c r="D818" s="45" t="s">
        <v>2182</v>
      </c>
      <c r="E818" s="35" t="s">
        <v>2103</v>
      </c>
      <c r="F818" s="35" t="s">
        <v>847</v>
      </c>
      <c r="G818" s="10">
        <v>0.104</v>
      </c>
      <c r="H818" s="35" t="s">
        <v>738</v>
      </c>
      <c r="I818" s="10">
        <v>0.024</v>
      </c>
      <c r="J818" s="36" t="s">
        <v>1654</v>
      </c>
    </row>
    <row r="819" spans="2:10" ht="12.75">
      <c r="B819" s="34" t="s">
        <v>689</v>
      </c>
      <c r="C819" s="68" t="s">
        <v>244</v>
      </c>
      <c r="D819" s="45" t="s">
        <v>2183</v>
      </c>
      <c r="E819" s="35" t="s">
        <v>2184</v>
      </c>
      <c r="F819" s="35" t="s">
        <v>952</v>
      </c>
      <c r="G819" s="10">
        <v>0.09399477806788512</v>
      </c>
      <c r="H819" s="35" t="s">
        <v>792</v>
      </c>
      <c r="I819" s="10">
        <v>0.10704960835509138</v>
      </c>
      <c r="J819" s="36" t="s">
        <v>775</v>
      </c>
    </row>
    <row r="820" spans="2:10" ht="12.75">
      <c r="B820" s="34" t="s">
        <v>689</v>
      </c>
      <c r="C820" s="68" t="s">
        <v>245</v>
      </c>
      <c r="D820" s="45" t="s">
        <v>2185</v>
      </c>
      <c r="E820" s="35" t="s">
        <v>2186</v>
      </c>
      <c r="F820" s="35" t="s">
        <v>901</v>
      </c>
      <c r="G820" s="10">
        <v>0.15766738660907129</v>
      </c>
      <c r="H820" s="35" t="s">
        <v>743</v>
      </c>
      <c r="I820" s="10">
        <v>0.0734341252699784</v>
      </c>
      <c r="J820" s="36" t="s">
        <v>2187</v>
      </c>
    </row>
    <row r="821" spans="2:10" ht="12.75">
      <c r="B821" s="34" t="s">
        <v>689</v>
      </c>
      <c r="C821" s="68" t="s">
        <v>246</v>
      </c>
      <c r="D821" s="45" t="s">
        <v>2188</v>
      </c>
      <c r="E821" s="35" t="s">
        <v>1979</v>
      </c>
      <c r="F821" s="35" t="s">
        <v>840</v>
      </c>
      <c r="G821" s="10">
        <v>0.15428571428571428</v>
      </c>
      <c r="H821" s="35" t="s">
        <v>714</v>
      </c>
      <c r="I821" s="10">
        <v>0.04</v>
      </c>
      <c r="J821" s="36" t="s">
        <v>1558</v>
      </c>
    </row>
    <row r="822" spans="2:10" ht="12.75">
      <c r="B822" s="34" t="s">
        <v>689</v>
      </c>
      <c r="C822" s="68" t="s">
        <v>247</v>
      </c>
      <c r="D822" s="45" t="s">
        <v>2189</v>
      </c>
      <c r="E822" s="35" t="s">
        <v>2190</v>
      </c>
      <c r="F822" s="35" t="s">
        <v>800</v>
      </c>
      <c r="G822" s="10">
        <v>0.07860262008733625</v>
      </c>
      <c r="H822" s="35" t="s">
        <v>800</v>
      </c>
      <c r="I822" s="10">
        <v>0.07860262008733625</v>
      </c>
      <c r="J822" s="36" t="s">
        <v>999</v>
      </c>
    </row>
    <row r="823" spans="2:10" ht="12.75">
      <c r="B823" s="34" t="s">
        <v>689</v>
      </c>
      <c r="C823" s="68" t="s">
        <v>248</v>
      </c>
      <c r="D823" s="45" t="s">
        <v>2191</v>
      </c>
      <c r="E823" s="35" t="s">
        <v>1227</v>
      </c>
      <c r="F823" s="35" t="s">
        <v>708</v>
      </c>
      <c r="G823" s="10">
        <v>0.10576923076923077</v>
      </c>
      <c r="H823" s="35" t="s">
        <v>709</v>
      </c>
      <c r="I823" s="10">
        <v>0.08173076923076923</v>
      </c>
      <c r="J823" s="36" t="s">
        <v>1129</v>
      </c>
    </row>
    <row r="824" spans="2:10" ht="12.75">
      <c r="B824" s="34" t="s">
        <v>689</v>
      </c>
      <c r="C824" s="68" t="s">
        <v>249</v>
      </c>
      <c r="D824" s="45" t="s">
        <v>1359</v>
      </c>
      <c r="E824" s="35" t="s">
        <v>1471</v>
      </c>
      <c r="F824" s="35" t="s">
        <v>728</v>
      </c>
      <c r="G824" s="10">
        <v>0.09900990099009901</v>
      </c>
      <c r="H824" s="35" t="s">
        <v>822</v>
      </c>
      <c r="I824" s="10">
        <v>0</v>
      </c>
      <c r="J824" s="36" t="s">
        <v>758</v>
      </c>
    </row>
    <row r="825" spans="2:10" ht="12.75">
      <c r="B825" s="34" t="s">
        <v>689</v>
      </c>
      <c r="C825" s="68" t="s">
        <v>250</v>
      </c>
      <c r="D825" s="45" t="s">
        <v>1657</v>
      </c>
      <c r="E825" s="35" t="s">
        <v>2192</v>
      </c>
      <c r="F825" s="35" t="s">
        <v>723</v>
      </c>
      <c r="G825" s="10">
        <v>0.1969111969111969</v>
      </c>
      <c r="H825" s="35" t="s">
        <v>748</v>
      </c>
      <c r="I825" s="10">
        <v>0.04633204633204633</v>
      </c>
      <c r="J825" s="36" t="s">
        <v>1006</v>
      </c>
    </row>
    <row r="826" spans="2:10" ht="12.75">
      <c r="B826" s="34" t="s">
        <v>689</v>
      </c>
      <c r="C826" s="68" t="s">
        <v>251</v>
      </c>
      <c r="D826" s="45" t="s">
        <v>2193</v>
      </c>
      <c r="E826" s="35" t="s">
        <v>2194</v>
      </c>
      <c r="F826" s="35" t="s">
        <v>812</v>
      </c>
      <c r="G826" s="10">
        <v>0.14540059347181009</v>
      </c>
      <c r="H826" s="35" t="s">
        <v>719</v>
      </c>
      <c r="I826" s="10">
        <v>0.02373887240356083</v>
      </c>
      <c r="J826" s="36" t="s">
        <v>1819</v>
      </c>
    </row>
    <row r="827" spans="2:10" ht="12.75">
      <c r="B827" s="34" t="s">
        <v>689</v>
      </c>
      <c r="C827" s="68" t="s">
        <v>252</v>
      </c>
      <c r="D827" s="45" t="s">
        <v>2195</v>
      </c>
      <c r="E827" s="35" t="s">
        <v>2196</v>
      </c>
      <c r="F827" s="35" t="s">
        <v>1377</v>
      </c>
      <c r="G827" s="10">
        <v>0.15463917525773196</v>
      </c>
      <c r="H827" s="35" t="s">
        <v>738</v>
      </c>
      <c r="I827" s="10">
        <v>0.007731958762886598</v>
      </c>
      <c r="J827" s="36" t="s">
        <v>823</v>
      </c>
    </row>
    <row r="828" spans="2:10" ht="12.75">
      <c r="B828" s="34" t="s">
        <v>689</v>
      </c>
      <c r="C828" s="68" t="s">
        <v>254</v>
      </c>
      <c r="D828" s="45" t="s">
        <v>2197</v>
      </c>
      <c r="E828" s="35" t="s">
        <v>868</v>
      </c>
      <c r="F828" s="35" t="s">
        <v>821</v>
      </c>
      <c r="G828" s="10">
        <v>0.15950920245398773</v>
      </c>
      <c r="H828" s="35" t="s">
        <v>748</v>
      </c>
      <c r="I828" s="10">
        <v>0.0736196319018405</v>
      </c>
      <c r="J828" s="36" t="s">
        <v>1069</v>
      </c>
    </row>
    <row r="829" spans="2:10" ht="12.75">
      <c r="B829" s="34" t="s">
        <v>689</v>
      </c>
      <c r="C829" s="68" t="s">
        <v>255</v>
      </c>
      <c r="D829" s="45" t="s">
        <v>2198</v>
      </c>
      <c r="E829" s="35" t="s">
        <v>2199</v>
      </c>
      <c r="F829" s="35" t="s">
        <v>1115</v>
      </c>
      <c r="G829" s="10">
        <v>0.1760797342192691</v>
      </c>
      <c r="H829" s="35" t="s">
        <v>782</v>
      </c>
      <c r="I829" s="10">
        <v>0.013289036544850499</v>
      </c>
      <c r="J829" s="36" t="s">
        <v>930</v>
      </c>
    </row>
    <row r="830" spans="2:10" ht="12.75">
      <c r="B830" s="34" t="s">
        <v>689</v>
      </c>
      <c r="C830" s="68" t="s">
        <v>256</v>
      </c>
      <c r="D830" s="45" t="s">
        <v>2200</v>
      </c>
      <c r="E830" s="35" t="s">
        <v>782</v>
      </c>
      <c r="F830" s="35" t="s">
        <v>819</v>
      </c>
      <c r="G830" s="10"/>
      <c r="H830" s="35" t="s">
        <v>819</v>
      </c>
      <c r="I830" s="10"/>
      <c r="J830" s="36" t="s">
        <v>819</v>
      </c>
    </row>
    <row r="831" spans="2:10" ht="12.75">
      <c r="B831" s="34" t="s">
        <v>689</v>
      </c>
      <c r="C831" s="68" t="s">
        <v>257</v>
      </c>
      <c r="D831" s="45" t="s">
        <v>2201</v>
      </c>
      <c r="E831" s="35" t="s">
        <v>2202</v>
      </c>
      <c r="F831" s="35" t="s">
        <v>806</v>
      </c>
      <c r="G831" s="10">
        <v>0.06534653465346535</v>
      </c>
      <c r="H831" s="35" t="s">
        <v>1104</v>
      </c>
      <c r="I831" s="10">
        <v>0.09306930693069307</v>
      </c>
      <c r="J831" s="36" t="s">
        <v>2203</v>
      </c>
    </row>
    <row r="832" spans="2:10" ht="12.75">
      <c r="B832" s="34" t="s">
        <v>689</v>
      </c>
      <c r="C832" s="68" t="s">
        <v>431</v>
      </c>
      <c r="D832" s="45" t="s">
        <v>2204</v>
      </c>
      <c r="E832" s="35" t="s">
        <v>2205</v>
      </c>
      <c r="F832" s="35" t="s">
        <v>1822</v>
      </c>
      <c r="G832" s="10">
        <v>0.14261460101867574</v>
      </c>
      <c r="H832" s="35" t="s">
        <v>833</v>
      </c>
      <c r="I832" s="10">
        <v>0.09847198641765705</v>
      </c>
      <c r="J832" s="36" t="s">
        <v>1241</v>
      </c>
    </row>
    <row r="833" spans="2:10" ht="12.75">
      <c r="B833" s="34" t="s">
        <v>689</v>
      </c>
      <c r="C833" s="68" t="s">
        <v>258</v>
      </c>
      <c r="D833" s="45" t="s">
        <v>2206</v>
      </c>
      <c r="E833" s="35" t="s">
        <v>2207</v>
      </c>
      <c r="F833" s="35" t="s">
        <v>708</v>
      </c>
      <c r="G833" s="10">
        <v>0.1134020618556701</v>
      </c>
      <c r="H833" s="35" t="s">
        <v>850</v>
      </c>
      <c r="I833" s="10">
        <v>0.02577319587628866</v>
      </c>
      <c r="J833" s="36" t="s">
        <v>2208</v>
      </c>
    </row>
    <row r="834" spans="2:10" ht="12.75">
      <c r="B834" s="34" t="s">
        <v>689</v>
      </c>
      <c r="C834" s="68" t="s">
        <v>259</v>
      </c>
      <c r="D834" s="45" t="s">
        <v>1130</v>
      </c>
      <c r="E834" s="35" t="s">
        <v>1027</v>
      </c>
      <c r="F834" s="35" t="s">
        <v>771</v>
      </c>
      <c r="G834" s="10">
        <v>0.12941176470588237</v>
      </c>
      <c r="H834" s="35" t="s">
        <v>857</v>
      </c>
      <c r="I834" s="10">
        <v>0.023529411764705882</v>
      </c>
      <c r="J834" s="36" t="s">
        <v>2099</v>
      </c>
    </row>
    <row r="835" spans="2:10" ht="12.75">
      <c r="B835" s="34" t="s">
        <v>689</v>
      </c>
      <c r="C835" s="68" t="s">
        <v>426</v>
      </c>
      <c r="D835" s="45" t="s">
        <v>2209</v>
      </c>
      <c r="E835" s="35" t="s">
        <v>2103</v>
      </c>
      <c r="F835" s="35" t="s">
        <v>729</v>
      </c>
      <c r="G835" s="10">
        <v>0.112</v>
      </c>
      <c r="H835" s="35" t="s">
        <v>998</v>
      </c>
      <c r="I835" s="10">
        <v>0.12</v>
      </c>
      <c r="J835" s="36" t="s">
        <v>1072</v>
      </c>
    </row>
    <row r="836" spans="2:10" ht="12.75">
      <c r="B836" s="34" t="s">
        <v>689</v>
      </c>
      <c r="C836" s="68" t="s">
        <v>261</v>
      </c>
      <c r="D836" s="45" t="s">
        <v>1135</v>
      </c>
      <c r="E836" s="35" t="s">
        <v>2210</v>
      </c>
      <c r="F836" s="35" t="s">
        <v>812</v>
      </c>
      <c r="G836" s="10">
        <v>0.1617161716171617</v>
      </c>
      <c r="H836" s="35" t="s">
        <v>904</v>
      </c>
      <c r="I836" s="10">
        <v>0.052805280528052806</v>
      </c>
      <c r="J836" s="36" t="s">
        <v>1596</v>
      </c>
    </row>
    <row r="837" spans="2:10" ht="12.75">
      <c r="B837" s="34" t="s">
        <v>689</v>
      </c>
      <c r="C837" s="68" t="s">
        <v>262</v>
      </c>
      <c r="D837" s="45" t="s">
        <v>2211</v>
      </c>
      <c r="E837" s="35" t="s">
        <v>2212</v>
      </c>
      <c r="F837" s="35" t="s">
        <v>869</v>
      </c>
      <c r="G837" s="10">
        <v>0.08857142857142856</v>
      </c>
      <c r="H837" s="35" t="s">
        <v>847</v>
      </c>
      <c r="I837" s="10">
        <v>0.037142857142857144</v>
      </c>
      <c r="J837" s="36" t="s">
        <v>2213</v>
      </c>
    </row>
    <row r="838" spans="2:10" ht="12.75">
      <c r="B838" s="34" t="s">
        <v>689</v>
      </c>
      <c r="C838" s="68" t="s">
        <v>263</v>
      </c>
      <c r="D838" s="45" t="s">
        <v>2214</v>
      </c>
      <c r="E838" s="35" t="s">
        <v>2210</v>
      </c>
      <c r="F838" s="35" t="s">
        <v>806</v>
      </c>
      <c r="G838" s="10">
        <v>0.10891089108910891</v>
      </c>
      <c r="H838" s="35" t="s">
        <v>728</v>
      </c>
      <c r="I838" s="10">
        <v>0.033003300330033</v>
      </c>
      <c r="J838" s="36" t="s">
        <v>1066</v>
      </c>
    </row>
    <row r="839" spans="2:10" ht="12.75">
      <c r="B839" s="34" t="s">
        <v>689</v>
      </c>
      <c r="C839" s="68" t="s">
        <v>427</v>
      </c>
      <c r="D839" s="45" t="s">
        <v>1412</v>
      </c>
      <c r="E839" s="35" t="s">
        <v>925</v>
      </c>
      <c r="F839" s="35" t="s">
        <v>782</v>
      </c>
      <c r="G839" s="10">
        <v>0.13793103448275862</v>
      </c>
      <c r="H839" s="35" t="s">
        <v>808</v>
      </c>
      <c r="I839" s="10">
        <v>0.20689655172413793</v>
      </c>
      <c r="J839" s="36" t="s">
        <v>2215</v>
      </c>
    </row>
    <row r="840" spans="2:10" ht="12.75">
      <c r="B840" s="34" t="s">
        <v>689</v>
      </c>
      <c r="C840" s="68" t="s">
        <v>264</v>
      </c>
      <c r="D840" s="45" t="s">
        <v>1705</v>
      </c>
      <c r="E840" s="35" t="s">
        <v>781</v>
      </c>
      <c r="F840" s="35" t="s">
        <v>719</v>
      </c>
      <c r="G840" s="10">
        <v>0.08888888888888889</v>
      </c>
      <c r="H840" s="35" t="s">
        <v>738</v>
      </c>
      <c r="I840" s="10">
        <v>0.03333333333333333</v>
      </c>
      <c r="J840" s="36" t="s">
        <v>1041</v>
      </c>
    </row>
    <row r="841" spans="2:10" ht="12.75">
      <c r="B841" s="34" t="s">
        <v>689</v>
      </c>
      <c r="C841" s="68" t="s">
        <v>265</v>
      </c>
      <c r="D841" s="45" t="s">
        <v>2216</v>
      </c>
      <c r="E841" s="35" t="s">
        <v>2217</v>
      </c>
      <c r="F841" s="35" t="s">
        <v>1160</v>
      </c>
      <c r="G841" s="10">
        <v>0.08414634146341464</v>
      </c>
      <c r="H841" s="35" t="s">
        <v>1377</v>
      </c>
      <c r="I841" s="10">
        <v>0.07317073170731707</v>
      </c>
      <c r="J841" s="36" t="s">
        <v>939</v>
      </c>
    </row>
    <row r="842" spans="2:10" ht="12.75">
      <c r="B842" s="34" t="s">
        <v>689</v>
      </c>
      <c r="C842" s="68" t="s">
        <v>266</v>
      </c>
      <c r="D842" s="45" t="s">
        <v>2218</v>
      </c>
      <c r="E842" s="35" t="s">
        <v>714</v>
      </c>
      <c r="F842" s="35" t="s">
        <v>819</v>
      </c>
      <c r="G842" s="10"/>
      <c r="H842" s="35" t="s">
        <v>819</v>
      </c>
      <c r="I842" s="10"/>
      <c r="J842" s="36" t="s">
        <v>819</v>
      </c>
    </row>
    <row r="843" spans="2:10" ht="12.75">
      <c r="B843" s="34" t="s">
        <v>689</v>
      </c>
      <c r="C843" s="68" t="s">
        <v>267</v>
      </c>
      <c r="D843" s="45" t="s">
        <v>1861</v>
      </c>
      <c r="E843" s="35" t="s">
        <v>2148</v>
      </c>
      <c r="F843" s="35" t="s">
        <v>1304</v>
      </c>
      <c r="G843" s="10">
        <v>0.1580952380952381</v>
      </c>
      <c r="H843" s="35" t="s">
        <v>729</v>
      </c>
      <c r="I843" s="10">
        <v>0.02666666666666667</v>
      </c>
      <c r="J843" s="36" t="s">
        <v>1300</v>
      </c>
    </row>
    <row r="844" spans="2:10" ht="12.75">
      <c r="B844" s="34" t="s">
        <v>689</v>
      </c>
      <c r="C844" s="68" t="s">
        <v>428</v>
      </c>
      <c r="D844" s="45" t="s">
        <v>2219</v>
      </c>
      <c r="E844" s="35" t="s">
        <v>2220</v>
      </c>
      <c r="F844" s="35" t="s">
        <v>765</v>
      </c>
      <c r="G844" s="10">
        <v>0.2025586353944563</v>
      </c>
      <c r="H844" s="35" t="s">
        <v>782</v>
      </c>
      <c r="I844" s="10">
        <v>0.008528784648187633</v>
      </c>
      <c r="J844" s="36" t="s">
        <v>2221</v>
      </c>
    </row>
    <row r="845" spans="2:10" ht="12.75">
      <c r="B845" s="34" t="s">
        <v>689</v>
      </c>
      <c r="C845" s="68" t="s">
        <v>268</v>
      </c>
      <c r="D845" s="45" t="s">
        <v>2222</v>
      </c>
      <c r="E845" s="35" t="s">
        <v>2223</v>
      </c>
      <c r="F845" s="35" t="s">
        <v>869</v>
      </c>
      <c r="G845" s="10">
        <v>0.14832535885167464</v>
      </c>
      <c r="H845" s="35" t="s">
        <v>729</v>
      </c>
      <c r="I845" s="10">
        <v>0.06698564593301436</v>
      </c>
      <c r="J845" s="36" t="s">
        <v>1609</v>
      </c>
    </row>
    <row r="846" spans="2:10" ht="12.75">
      <c r="B846" s="34" t="s">
        <v>689</v>
      </c>
      <c r="C846" s="68" t="s">
        <v>269</v>
      </c>
      <c r="D846" s="45" t="s">
        <v>2224</v>
      </c>
      <c r="E846" s="35" t="s">
        <v>1425</v>
      </c>
      <c r="F846" s="35" t="s">
        <v>808</v>
      </c>
      <c r="G846" s="10">
        <v>0.07692307692307693</v>
      </c>
      <c r="H846" s="35" t="s">
        <v>822</v>
      </c>
      <c r="I846" s="10">
        <v>0</v>
      </c>
      <c r="J846" s="36" t="s">
        <v>2225</v>
      </c>
    </row>
    <row r="847" spans="2:10" ht="12.75">
      <c r="B847" s="34" t="s">
        <v>689</v>
      </c>
      <c r="C847" s="68" t="s">
        <v>270</v>
      </c>
      <c r="D847" s="45" t="s">
        <v>2226</v>
      </c>
      <c r="E847" s="35" t="s">
        <v>806</v>
      </c>
      <c r="F847" s="35" t="s">
        <v>857</v>
      </c>
      <c r="G847" s="10">
        <v>0.06060606060606061</v>
      </c>
      <c r="H847" s="35" t="s">
        <v>782</v>
      </c>
      <c r="I847" s="10">
        <v>0.12121212121212122</v>
      </c>
      <c r="J847" s="36" t="s">
        <v>988</v>
      </c>
    </row>
    <row r="848" spans="2:10" ht="12.75">
      <c r="B848" s="34" t="s">
        <v>689</v>
      </c>
      <c r="C848" s="68" t="s">
        <v>271</v>
      </c>
      <c r="D848" s="45" t="s">
        <v>2227</v>
      </c>
      <c r="E848" s="35" t="s">
        <v>2228</v>
      </c>
      <c r="F848" s="35" t="s">
        <v>778</v>
      </c>
      <c r="G848" s="10">
        <v>0.16767371601208458</v>
      </c>
      <c r="H848" s="35" t="s">
        <v>869</v>
      </c>
      <c r="I848" s="10">
        <v>0.04682779456193353</v>
      </c>
      <c r="J848" s="36" t="s">
        <v>1635</v>
      </c>
    </row>
    <row r="849" spans="2:10" ht="12.75">
      <c r="B849" s="34" t="s">
        <v>689</v>
      </c>
      <c r="C849" s="68" t="s">
        <v>272</v>
      </c>
      <c r="D849" s="45" t="s">
        <v>2229</v>
      </c>
      <c r="E849" s="35" t="s">
        <v>2230</v>
      </c>
      <c r="F849" s="35" t="s">
        <v>779</v>
      </c>
      <c r="G849" s="10">
        <v>0.1388888888888889</v>
      </c>
      <c r="H849" s="35" t="s">
        <v>771</v>
      </c>
      <c r="I849" s="10">
        <v>0.0763888888888889</v>
      </c>
      <c r="J849" s="36" t="s">
        <v>1038</v>
      </c>
    </row>
    <row r="850" spans="2:10" ht="12.75">
      <c r="B850" s="34" t="s">
        <v>689</v>
      </c>
      <c r="C850" s="68" t="s">
        <v>432</v>
      </c>
      <c r="D850" s="45" t="s">
        <v>1998</v>
      </c>
      <c r="E850" s="35" t="s">
        <v>724</v>
      </c>
      <c r="F850" s="35" t="s">
        <v>819</v>
      </c>
      <c r="G850" s="10"/>
      <c r="H850" s="35" t="s">
        <v>819</v>
      </c>
      <c r="I850" s="10"/>
      <c r="J850" s="36" t="s">
        <v>819</v>
      </c>
    </row>
    <row r="851" spans="2:10" ht="12.75">
      <c r="B851" s="34" t="s">
        <v>689</v>
      </c>
      <c r="C851" s="68" t="s">
        <v>273</v>
      </c>
      <c r="D851" s="45" t="s">
        <v>2231</v>
      </c>
      <c r="E851" s="35" t="s">
        <v>901</v>
      </c>
      <c r="F851" s="35" t="s">
        <v>729</v>
      </c>
      <c r="G851" s="10">
        <v>0.1917808219178082</v>
      </c>
      <c r="H851" s="35" t="s">
        <v>850</v>
      </c>
      <c r="I851" s="10">
        <v>0.0684931506849315</v>
      </c>
      <c r="J851" s="36" t="s">
        <v>734</v>
      </c>
    </row>
    <row r="852" spans="2:10" ht="12.75">
      <c r="B852" s="34" t="s">
        <v>689</v>
      </c>
      <c r="C852" s="68" t="s">
        <v>274</v>
      </c>
      <c r="D852" s="45" t="s">
        <v>2231</v>
      </c>
      <c r="E852" s="35" t="s">
        <v>782</v>
      </c>
      <c r="F852" s="35" t="s">
        <v>819</v>
      </c>
      <c r="G852" s="10"/>
      <c r="H852" s="35" t="s">
        <v>819</v>
      </c>
      <c r="I852" s="10"/>
      <c r="J852" s="36" t="s">
        <v>819</v>
      </c>
    </row>
    <row r="853" spans="2:10" ht="12.75">
      <c r="B853" s="34" t="s">
        <v>689</v>
      </c>
      <c r="C853" s="68" t="s">
        <v>433</v>
      </c>
      <c r="D853" s="45" t="s">
        <v>2232</v>
      </c>
      <c r="E853" s="35" t="s">
        <v>1107</v>
      </c>
      <c r="F853" s="35" t="s">
        <v>1078</v>
      </c>
      <c r="G853" s="10">
        <v>0.125</v>
      </c>
      <c r="H853" s="35" t="s">
        <v>771</v>
      </c>
      <c r="I853" s="10">
        <v>0.04583333333333333</v>
      </c>
      <c r="J853" s="36" t="s">
        <v>1305</v>
      </c>
    </row>
    <row r="854" spans="2:10" ht="12.75">
      <c r="B854" s="34" t="s">
        <v>689</v>
      </c>
      <c r="C854" s="68" t="s">
        <v>276</v>
      </c>
      <c r="D854" s="45" t="s">
        <v>2233</v>
      </c>
      <c r="E854" s="35" t="s">
        <v>1425</v>
      </c>
      <c r="F854" s="35" t="s">
        <v>748</v>
      </c>
      <c r="G854" s="10">
        <v>0.15384615384615385</v>
      </c>
      <c r="H854" s="35" t="s">
        <v>847</v>
      </c>
      <c r="I854" s="10">
        <v>0.16666666666666666</v>
      </c>
      <c r="J854" s="36" t="s">
        <v>992</v>
      </c>
    </row>
    <row r="855" spans="2:10" ht="12.75">
      <c r="B855" s="34" t="s">
        <v>689</v>
      </c>
      <c r="C855" s="68" t="s">
        <v>277</v>
      </c>
      <c r="D855" s="45" t="s">
        <v>2234</v>
      </c>
      <c r="E855" s="35" t="s">
        <v>2151</v>
      </c>
      <c r="F855" s="35" t="s">
        <v>766</v>
      </c>
      <c r="G855" s="10">
        <v>0.15463917525773196</v>
      </c>
      <c r="H855" s="35" t="s">
        <v>840</v>
      </c>
      <c r="I855" s="10">
        <v>0.09278350515463918</v>
      </c>
      <c r="J855" s="36" t="s">
        <v>1558</v>
      </c>
    </row>
    <row r="856" spans="2:10" ht="12.75">
      <c r="B856" s="34" t="s">
        <v>689</v>
      </c>
      <c r="C856" s="68" t="s">
        <v>278</v>
      </c>
      <c r="D856" s="45" t="s">
        <v>2235</v>
      </c>
      <c r="E856" s="35" t="s">
        <v>1011</v>
      </c>
      <c r="F856" s="35" t="s">
        <v>904</v>
      </c>
      <c r="G856" s="10">
        <v>0.10884353741496598</v>
      </c>
      <c r="H856" s="35" t="s">
        <v>847</v>
      </c>
      <c r="I856" s="10">
        <v>0.08843537414965986</v>
      </c>
      <c r="J856" s="36" t="s">
        <v>1087</v>
      </c>
    </row>
    <row r="857" spans="2:10" ht="12.75">
      <c r="B857" s="34" t="s">
        <v>689</v>
      </c>
      <c r="C857" s="68" t="s">
        <v>434</v>
      </c>
      <c r="D857" s="45" t="s">
        <v>2236</v>
      </c>
      <c r="E857" s="35" t="s">
        <v>1348</v>
      </c>
      <c r="F857" s="35" t="s">
        <v>800</v>
      </c>
      <c r="G857" s="10">
        <v>0.08256880733944955</v>
      </c>
      <c r="H857" s="35" t="s">
        <v>771</v>
      </c>
      <c r="I857" s="10">
        <v>0.05045871559633028</v>
      </c>
      <c r="J857" s="36" t="s">
        <v>803</v>
      </c>
    </row>
    <row r="858" spans="2:10" ht="12.75">
      <c r="B858" s="34" t="s">
        <v>689</v>
      </c>
      <c r="C858" s="68" t="s">
        <v>279</v>
      </c>
      <c r="D858" s="45" t="s">
        <v>2237</v>
      </c>
      <c r="E858" s="35" t="s">
        <v>2238</v>
      </c>
      <c r="F858" s="35" t="s">
        <v>1034</v>
      </c>
      <c r="G858" s="10">
        <v>0.1085972850678733</v>
      </c>
      <c r="H858" s="35" t="s">
        <v>952</v>
      </c>
      <c r="I858" s="10">
        <v>0.08144796380090498</v>
      </c>
      <c r="J858" s="36" t="s">
        <v>848</v>
      </c>
    </row>
    <row r="859" spans="2:10" ht="12.75">
      <c r="B859" s="34" t="s">
        <v>689</v>
      </c>
      <c r="C859" s="68" t="s">
        <v>280</v>
      </c>
      <c r="D859" s="45" t="s">
        <v>2239</v>
      </c>
      <c r="E859" s="35" t="s">
        <v>707</v>
      </c>
      <c r="F859" s="35" t="s">
        <v>840</v>
      </c>
      <c r="G859" s="10">
        <v>0.12442396313364056</v>
      </c>
      <c r="H859" s="35" t="s">
        <v>998</v>
      </c>
      <c r="I859" s="10">
        <v>0.06912442396313365</v>
      </c>
      <c r="J859" s="36" t="s">
        <v>1617</v>
      </c>
    </row>
    <row r="860" spans="2:10" ht="12.75">
      <c r="B860" s="34" t="s">
        <v>689</v>
      </c>
      <c r="C860" s="68" t="s">
        <v>281</v>
      </c>
      <c r="D860" s="45" t="s">
        <v>2240</v>
      </c>
      <c r="E860" s="35" t="s">
        <v>1874</v>
      </c>
      <c r="F860" s="35" t="s">
        <v>748</v>
      </c>
      <c r="G860" s="10">
        <v>0.15584415584415584</v>
      </c>
      <c r="H860" s="35" t="s">
        <v>850</v>
      </c>
      <c r="I860" s="10">
        <v>0.06493506493506493</v>
      </c>
      <c r="J860" s="36" t="s">
        <v>803</v>
      </c>
    </row>
    <row r="861" spans="2:10" ht="12.75">
      <c r="B861" s="34" t="s">
        <v>689</v>
      </c>
      <c r="C861" s="68" t="s">
        <v>282</v>
      </c>
      <c r="D861" s="45" t="s">
        <v>2241</v>
      </c>
      <c r="E861" s="35" t="s">
        <v>709</v>
      </c>
      <c r="F861" s="35" t="s">
        <v>857</v>
      </c>
      <c r="G861" s="10">
        <v>0.11764705882352941</v>
      </c>
      <c r="H861" s="35" t="s">
        <v>850</v>
      </c>
      <c r="I861" s="10">
        <v>0.29411764705882354</v>
      </c>
      <c r="J861" s="36" t="s">
        <v>1478</v>
      </c>
    </row>
    <row r="862" spans="2:10" ht="12.75">
      <c r="B862" s="34" t="s">
        <v>689</v>
      </c>
      <c r="C862" s="68" t="s">
        <v>283</v>
      </c>
      <c r="D862" s="45" t="s">
        <v>1130</v>
      </c>
      <c r="E862" s="35" t="s">
        <v>998</v>
      </c>
      <c r="F862" s="35" t="s">
        <v>738</v>
      </c>
      <c r="G862" s="10">
        <v>0.2</v>
      </c>
      <c r="H862" s="35" t="s">
        <v>796</v>
      </c>
      <c r="I862" s="10">
        <v>0.06666666666666667</v>
      </c>
      <c r="J862" s="36" t="s">
        <v>2242</v>
      </c>
    </row>
    <row r="863" spans="2:10" ht="12.75">
      <c r="B863" s="34" t="s">
        <v>689</v>
      </c>
      <c r="C863" s="68" t="s">
        <v>284</v>
      </c>
      <c r="D863" s="45" t="s">
        <v>1975</v>
      </c>
      <c r="E863" s="35" t="s">
        <v>2098</v>
      </c>
      <c r="F863" s="35" t="s">
        <v>1883</v>
      </c>
      <c r="G863" s="10">
        <v>0.16521739130434782</v>
      </c>
      <c r="H863" s="35" t="s">
        <v>808</v>
      </c>
      <c r="I863" s="10">
        <v>0.013043478260869565</v>
      </c>
      <c r="J863" s="36" t="s">
        <v>1846</v>
      </c>
    </row>
    <row r="864" spans="2:10" ht="12.75">
      <c r="B864" s="34" t="s">
        <v>689</v>
      </c>
      <c r="C864" s="68" t="s">
        <v>285</v>
      </c>
      <c r="D864" s="45" t="s">
        <v>2243</v>
      </c>
      <c r="E864" s="35" t="s">
        <v>1156</v>
      </c>
      <c r="F864" s="35" t="s">
        <v>724</v>
      </c>
      <c r="G864" s="10">
        <v>0.16666666666666666</v>
      </c>
      <c r="H864" s="35" t="s">
        <v>850</v>
      </c>
      <c r="I864" s="10">
        <v>0.09259259259259259</v>
      </c>
      <c r="J864" s="36" t="s">
        <v>1028</v>
      </c>
    </row>
    <row r="865" spans="2:10" ht="12.75">
      <c r="B865" s="34" t="s">
        <v>689</v>
      </c>
      <c r="C865" s="68" t="s">
        <v>286</v>
      </c>
      <c r="D865" s="45" t="s">
        <v>2244</v>
      </c>
      <c r="E865" s="35" t="s">
        <v>800</v>
      </c>
      <c r="F865" s="35" t="s">
        <v>738</v>
      </c>
      <c r="G865" s="10">
        <v>0.16666666666666666</v>
      </c>
      <c r="H865" s="35" t="s">
        <v>796</v>
      </c>
      <c r="I865" s="10">
        <v>0.05555555555555555</v>
      </c>
      <c r="J865" s="36" t="s">
        <v>2245</v>
      </c>
    </row>
    <row r="866" spans="2:10" ht="12.75">
      <c r="B866" s="34" t="s">
        <v>689</v>
      </c>
      <c r="C866" s="68" t="s">
        <v>287</v>
      </c>
      <c r="D866" s="45" t="s">
        <v>1163</v>
      </c>
      <c r="E866" s="35" t="s">
        <v>782</v>
      </c>
      <c r="F866" s="35" t="s">
        <v>819</v>
      </c>
      <c r="G866" s="10"/>
      <c r="H866" s="35" t="s">
        <v>819</v>
      </c>
      <c r="I866" s="10"/>
      <c r="J866" s="36" t="s">
        <v>819</v>
      </c>
    </row>
    <row r="867" spans="2:10" ht="12.75">
      <c r="B867" s="34" t="s">
        <v>689</v>
      </c>
      <c r="C867" s="68" t="s">
        <v>288</v>
      </c>
      <c r="D867" s="45" t="s">
        <v>2246</v>
      </c>
      <c r="E867" s="35" t="s">
        <v>746</v>
      </c>
      <c r="F867" s="35" t="s">
        <v>812</v>
      </c>
      <c r="G867" s="10">
        <v>0.14803625377643503</v>
      </c>
      <c r="H867" s="35" t="s">
        <v>728</v>
      </c>
      <c r="I867" s="10">
        <v>0.030211480362537766</v>
      </c>
      <c r="J867" s="36" t="s">
        <v>2110</v>
      </c>
    </row>
    <row r="868" spans="2:10" ht="12.75">
      <c r="B868" s="34" t="s">
        <v>689</v>
      </c>
      <c r="C868" s="68" t="s">
        <v>289</v>
      </c>
      <c r="D868" s="45" t="s">
        <v>1976</v>
      </c>
      <c r="E868" s="35" t="s">
        <v>2247</v>
      </c>
      <c r="F868" s="35" t="s">
        <v>1874</v>
      </c>
      <c r="G868" s="10">
        <v>0.1285475792988314</v>
      </c>
      <c r="H868" s="35" t="s">
        <v>752</v>
      </c>
      <c r="I868" s="10">
        <v>0.038397328881469114</v>
      </c>
      <c r="J868" s="36" t="s">
        <v>1635</v>
      </c>
    </row>
    <row r="869" spans="2:10" ht="12.75">
      <c r="B869" s="34" t="s">
        <v>689</v>
      </c>
      <c r="C869" s="68" t="s">
        <v>290</v>
      </c>
      <c r="D869" s="45" t="s">
        <v>2248</v>
      </c>
      <c r="E869" s="35" t="s">
        <v>2249</v>
      </c>
      <c r="F869" s="35" t="s">
        <v>723</v>
      </c>
      <c r="G869" s="10">
        <v>0.07142857142857142</v>
      </c>
      <c r="H869" s="35" t="s">
        <v>925</v>
      </c>
      <c r="I869" s="10">
        <v>0.04061624649859944</v>
      </c>
      <c r="J869" s="36" t="s">
        <v>2044</v>
      </c>
    </row>
    <row r="870" spans="2:10" ht="12.75">
      <c r="B870" s="34" t="s">
        <v>689</v>
      </c>
      <c r="C870" s="68" t="s">
        <v>291</v>
      </c>
      <c r="D870" s="45" t="s">
        <v>2250</v>
      </c>
      <c r="E870" s="35" t="s">
        <v>2074</v>
      </c>
      <c r="F870" s="35" t="s">
        <v>1213</v>
      </c>
      <c r="G870" s="10">
        <v>0.12121212121212122</v>
      </c>
      <c r="H870" s="35" t="s">
        <v>925</v>
      </c>
      <c r="I870" s="10">
        <v>0.08787878787878788</v>
      </c>
      <c r="J870" s="36" t="s">
        <v>2251</v>
      </c>
    </row>
    <row r="871" spans="2:10" ht="12.75">
      <c r="B871" s="34" t="s">
        <v>689</v>
      </c>
      <c r="C871" s="68" t="s">
        <v>292</v>
      </c>
      <c r="D871" s="45" t="s">
        <v>2252</v>
      </c>
      <c r="E871" s="35" t="s">
        <v>2253</v>
      </c>
      <c r="F871" s="35" t="s">
        <v>1019</v>
      </c>
      <c r="G871" s="10">
        <v>0.1262135922330097</v>
      </c>
      <c r="H871" s="35" t="s">
        <v>708</v>
      </c>
      <c r="I871" s="10">
        <v>0.05339805825242718</v>
      </c>
      <c r="J871" s="36" t="s">
        <v>725</v>
      </c>
    </row>
    <row r="872" spans="2:10" ht="12.75">
      <c r="B872" s="34" t="s">
        <v>689</v>
      </c>
      <c r="C872" s="68" t="s">
        <v>293</v>
      </c>
      <c r="D872" s="45" t="s">
        <v>2254</v>
      </c>
      <c r="E872" s="35" t="s">
        <v>1155</v>
      </c>
      <c r="F872" s="35" t="s">
        <v>782</v>
      </c>
      <c r="G872" s="10">
        <v>0.06557377049180328</v>
      </c>
      <c r="H872" s="35" t="s">
        <v>719</v>
      </c>
      <c r="I872" s="10">
        <v>0.13114754098360656</v>
      </c>
      <c r="J872" s="36" t="s">
        <v>1082</v>
      </c>
    </row>
    <row r="873" spans="2:10" ht="12.75">
      <c r="B873" s="34" t="s">
        <v>689</v>
      </c>
      <c r="C873" s="68" t="s">
        <v>435</v>
      </c>
      <c r="D873" s="45" t="s">
        <v>2255</v>
      </c>
      <c r="E873" s="35" t="s">
        <v>1385</v>
      </c>
      <c r="F873" s="35" t="s">
        <v>904</v>
      </c>
      <c r="G873" s="10">
        <v>0.25</v>
      </c>
      <c r="H873" s="35" t="s">
        <v>782</v>
      </c>
      <c r="I873" s="10">
        <v>0.0625</v>
      </c>
      <c r="J873" s="36" t="s">
        <v>1271</v>
      </c>
    </row>
    <row r="874" spans="2:10" ht="12.75">
      <c r="B874" s="34" t="s">
        <v>689</v>
      </c>
      <c r="C874" s="68" t="s">
        <v>436</v>
      </c>
      <c r="D874" s="45" t="s">
        <v>2256</v>
      </c>
      <c r="E874" s="35" t="s">
        <v>714</v>
      </c>
      <c r="F874" s="35" t="s">
        <v>819</v>
      </c>
      <c r="G874" s="10"/>
      <c r="H874" s="35" t="s">
        <v>819</v>
      </c>
      <c r="I874" s="10"/>
      <c r="J874" s="36" t="s">
        <v>819</v>
      </c>
    </row>
    <row r="875" spans="2:10" ht="12.75">
      <c r="B875" s="34" t="s">
        <v>689</v>
      </c>
      <c r="C875" s="68" t="s">
        <v>437</v>
      </c>
      <c r="D875" s="45" t="s">
        <v>842</v>
      </c>
      <c r="E875" s="35" t="s">
        <v>709</v>
      </c>
      <c r="F875" s="35" t="s">
        <v>796</v>
      </c>
      <c r="G875" s="10">
        <v>0.058823529411764705</v>
      </c>
      <c r="H875" s="35" t="s">
        <v>796</v>
      </c>
      <c r="I875" s="10">
        <v>0.058823529411764705</v>
      </c>
      <c r="J875" s="36" t="s">
        <v>1386</v>
      </c>
    </row>
    <row r="876" spans="2:10" ht="12.75">
      <c r="B876" s="34" t="s">
        <v>689</v>
      </c>
      <c r="C876" s="68" t="s">
        <v>438</v>
      </c>
      <c r="D876" s="45" t="s">
        <v>842</v>
      </c>
      <c r="E876" s="35" t="s">
        <v>2257</v>
      </c>
      <c r="F876" s="35" t="s">
        <v>1104</v>
      </c>
      <c r="G876" s="10">
        <v>0.07833333333333334</v>
      </c>
      <c r="H876" s="35" t="s">
        <v>737</v>
      </c>
      <c r="I876" s="10">
        <v>0.06333333333333334</v>
      </c>
      <c r="J876" s="36" t="s">
        <v>971</v>
      </c>
    </row>
    <row r="877" spans="2:10" ht="12.75">
      <c r="B877" s="34" t="s">
        <v>689</v>
      </c>
      <c r="C877" s="68" t="s">
        <v>439</v>
      </c>
      <c r="D877" s="45" t="s">
        <v>842</v>
      </c>
      <c r="E877" s="35" t="s">
        <v>1160</v>
      </c>
      <c r="F877" s="35" t="s">
        <v>782</v>
      </c>
      <c r="G877" s="10">
        <v>0.057971014492753624</v>
      </c>
      <c r="H877" s="35" t="s">
        <v>857</v>
      </c>
      <c r="I877" s="10">
        <v>0.028985507246376812</v>
      </c>
      <c r="J877" s="36" t="s">
        <v>960</v>
      </c>
    </row>
    <row r="878" spans="2:10" ht="12.75">
      <c r="B878" s="34" t="s">
        <v>689</v>
      </c>
      <c r="C878" s="68" t="s">
        <v>440</v>
      </c>
      <c r="D878" s="45" t="s">
        <v>2258</v>
      </c>
      <c r="E878" s="35" t="s">
        <v>2194</v>
      </c>
      <c r="F878" s="35" t="s">
        <v>770</v>
      </c>
      <c r="G878" s="10">
        <v>0.10385756676557864</v>
      </c>
      <c r="H878" s="35" t="s">
        <v>821</v>
      </c>
      <c r="I878" s="10">
        <v>0.0771513353115727</v>
      </c>
      <c r="J878" s="36" t="s">
        <v>1173</v>
      </c>
    </row>
    <row r="879" spans="2:10" ht="12.75">
      <c r="B879" s="34" t="s">
        <v>689</v>
      </c>
      <c r="C879" s="68" t="s">
        <v>441</v>
      </c>
      <c r="D879" s="45" t="s">
        <v>2258</v>
      </c>
      <c r="E879" s="35" t="s">
        <v>1330</v>
      </c>
      <c r="F879" s="35" t="s">
        <v>812</v>
      </c>
      <c r="G879" s="10">
        <v>0.13031914893617022</v>
      </c>
      <c r="H879" s="35" t="s">
        <v>748</v>
      </c>
      <c r="I879" s="10">
        <v>0.031914893617021274</v>
      </c>
      <c r="J879" s="36" t="s">
        <v>1472</v>
      </c>
    </row>
    <row r="880" spans="2:10" ht="12.75">
      <c r="B880" s="34" t="s">
        <v>689</v>
      </c>
      <c r="C880" s="68" t="s">
        <v>442</v>
      </c>
      <c r="D880" s="45" t="s">
        <v>2259</v>
      </c>
      <c r="E880" s="35" t="s">
        <v>2260</v>
      </c>
      <c r="F880" s="35" t="s">
        <v>914</v>
      </c>
      <c r="G880" s="10">
        <v>0.12085769980506822</v>
      </c>
      <c r="H880" s="35" t="s">
        <v>723</v>
      </c>
      <c r="I880" s="10">
        <v>0.09941520467836257</v>
      </c>
      <c r="J880" s="36" t="s">
        <v>1941</v>
      </c>
    </row>
    <row r="881" spans="2:10" ht="12.75">
      <c r="B881" s="34" t="s">
        <v>689</v>
      </c>
      <c r="C881" s="68" t="s">
        <v>294</v>
      </c>
      <c r="D881" s="45" t="s">
        <v>2261</v>
      </c>
      <c r="E881" s="35" t="s">
        <v>808</v>
      </c>
      <c r="F881" s="35" t="s">
        <v>819</v>
      </c>
      <c r="G881" s="10"/>
      <c r="H881" s="35" t="s">
        <v>819</v>
      </c>
      <c r="I881" s="10"/>
      <c r="J881" s="36" t="s">
        <v>819</v>
      </c>
    </row>
    <row r="882" spans="2:10" ht="12.75">
      <c r="B882" s="34" t="s">
        <v>689</v>
      </c>
      <c r="C882" s="68" t="s">
        <v>443</v>
      </c>
      <c r="D882" s="45" t="s">
        <v>2262</v>
      </c>
      <c r="E882" s="35" t="s">
        <v>1608</v>
      </c>
      <c r="F882" s="35" t="s">
        <v>925</v>
      </c>
      <c r="G882" s="10">
        <v>0.12554112554112554</v>
      </c>
      <c r="H882" s="35" t="s">
        <v>729</v>
      </c>
      <c r="I882" s="10">
        <v>0.06060606060606061</v>
      </c>
      <c r="J882" s="36" t="s">
        <v>1173</v>
      </c>
    </row>
    <row r="883" spans="2:10" ht="12.75">
      <c r="B883" s="34" t="s">
        <v>689</v>
      </c>
      <c r="C883" s="68" t="s">
        <v>444</v>
      </c>
      <c r="D883" s="45" t="s">
        <v>2263</v>
      </c>
      <c r="E883" s="35" t="s">
        <v>981</v>
      </c>
      <c r="F883" s="35" t="s">
        <v>857</v>
      </c>
      <c r="G883" s="10">
        <v>0.03636363636363636</v>
      </c>
      <c r="H883" s="35" t="s">
        <v>738</v>
      </c>
      <c r="I883" s="10">
        <v>0.05454545454545454</v>
      </c>
      <c r="J883" s="36" t="s">
        <v>1031</v>
      </c>
    </row>
    <row r="884" spans="2:10" ht="12.75">
      <c r="B884" s="34" t="s">
        <v>689</v>
      </c>
      <c r="C884" s="68" t="s">
        <v>445</v>
      </c>
      <c r="D884" s="45" t="s">
        <v>2264</v>
      </c>
      <c r="E884" s="35" t="s">
        <v>2265</v>
      </c>
      <c r="F884" s="35" t="s">
        <v>806</v>
      </c>
      <c r="G884" s="10">
        <v>0.08991825613079019</v>
      </c>
      <c r="H884" s="35" t="s">
        <v>1002</v>
      </c>
      <c r="I884" s="10">
        <v>0.0681198910081744</v>
      </c>
      <c r="J884" s="36" t="s">
        <v>2266</v>
      </c>
    </row>
    <row r="885" spans="2:10" ht="12.75">
      <c r="B885" s="34" t="s">
        <v>689</v>
      </c>
      <c r="C885" s="68" t="s">
        <v>295</v>
      </c>
      <c r="D885" s="45" t="s">
        <v>2267</v>
      </c>
      <c r="E885" s="35" t="s">
        <v>757</v>
      </c>
      <c r="F885" s="35" t="s">
        <v>729</v>
      </c>
      <c r="G885" s="10">
        <v>0.23728813559322035</v>
      </c>
      <c r="H885" s="35" t="s">
        <v>850</v>
      </c>
      <c r="I885" s="10">
        <v>0.0847457627118644</v>
      </c>
      <c r="J885" s="36" t="s">
        <v>1970</v>
      </c>
    </row>
    <row r="886" spans="2:10" ht="12.75">
      <c r="B886" s="34" t="s">
        <v>689</v>
      </c>
      <c r="C886" s="68" t="s">
        <v>296</v>
      </c>
      <c r="D886" s="45" t="s">
        <v>2090</v>
      </c>
      <c r="E886" s="35" t="s">
        <v>736</v>
      </c>
      <c r="F886" s="35" t="s">
        <v>860</v>
      </c>
      <c r="G886" s="10">
        <v>0.09375</v>
      </c>
      <c r="H886" s="35" t="s">
        <v>709</v>
      </c>
      <c r="I886" s="10">
        <v>0.07589285714285714</v>
      </c>
      <c r="J886" s="36" t="s">
        <v>1129</v>
      </c>
    </row>
    <row r="887" spans="2:10" ht="12.75">
      <c r="B887" s="34" t="s">
        <v>689</v>
      </c>
      <c r="C887" s="68" t="s">
        <v>299</v>
      </c>
      <c r="D887" s="45" t="s">
        <v>2268</v>
      </c>
      <c r="E887" s="35" t="s">
        <v>1227</v>
      </c>
      <c r="F887" s="35" t="s">
        <v>952</v>
      </c>
      <c r="G887" s="10">
        <v>0.17307692307692307</v>
      </c>
      <c r="H887" s="35" t="s">
        <v>860</v>
      </c>
      <c r="I887" s="10">
        <v>0.10096153846153846</v>
      </c>
      <c r="J887" s="36" t="s">
        <v>1259</v>
      </c>
    </row>
    <row r="888" spans="2:10" ht="12.75">
      <c r="B888" s="34" t="s">
        <v>689</v>
      </c>
      <c r="C888" s="68" t="s">
        <v>446</v>
      </c>
      <c r="D888" s="45" t="s">
        <v>2269</v>
      </c>
      <c r="E888" s="35" t="s">
        <v>2270</v>
      </c>
      <c r="F888" s="35" t="s">
        <v>723</v>
      </c>
      <c r="G888" s="10">
        <v>0.11159737417943107</v>
      </c>
      <c r="H888" s="35" t="s">
        <v>718</v>
      </c>
      <c r="I888" s="10">
        <v>0.08533916849015317</v>
      </c>
      <c r="J888" s="36" t="s">
        <v>2271</v>
      </c>
    </row>
    <row r="889" spans="2:10" ht="12.75">
      <c r="B889" s="34" t="s">
        <v>689</v>
      </c>
      <c r="C889" s="68" t="s">
        <v>300</v>
      </c>
      <c r="D889" s="45" t="s">
        <v>2272</v>
      </c>
      <c r="E889" s="35" t="s">
        <v>836</v>
      </c>
      <c r="F889" s="35" t="s">
        <v>840</v>
      </c>
      <c r="G889" s="10">
        <v>0.1443850267379679</v>
      </c>
      <c r="H889" s="35" t="s">
        <v>748</v>
      </c>
      <c r="I889" s="10">
        <v>0.06417112299465241</v>
      </c>
      <c r="J889" s="36" t="s">
        <v>2273</v>
      </c>
    </row>
    <row r="890" spans="2:10" ht="12.75">
      <c r="B890" s="34" t="s">
        <v>689</v>
      </c>
      <c r="C890" s="68" t="s">
        <v>301</v>
      </c>
      <c r="D890" s="45" t="s">
        <v>931</v>
      </c>
      <c r="E890" s="35" t="s">
        <v>847</v>
      </c>
      <c r="F890" s="35" t="s">
        <v>819</v>
      </c>
      <c r="G890" s="10"/>
      <c r="H890" s="35" t="s">
        <v>819</v>
      </c>
      <c r="I890" s="10"/>
      <c r="J890" s="36" t="s">
        <v>819</v>
      </c>
    </row>
    <row r="891" spans="2:10" ht="12.75">
      <c r="B891" s="34" t="s">
        <v>689</v>
      </c>
      <c r="C891" s="68" t="s">
        <v>302</v>
      </c>
      <c r="D891" s="45" t="s">
        <v>2274</v>
      </c>
      <c r="E891" s="35" t="s">
        <v>904</v>
      </c>
      <c r="F891" s="35" t="s">
        <v>738</v>
      </c>
      <c r="G891" s="10">
        <v>0.1875</v>
      </c>
      <c r="H891" s="35" t="s">
        <v>822</v>
      </c>
      <c r="I891" s="10">
        <v>0</v>
      </c>
      <c r="J891" s="36" t="s">
        <v>797</v>
      </c>
    </row>
    <row r="892" spans="2:10" ht="12.75">
      <c r="B892" s="34" t="s">
        <v>689</v>
      </c>
      <c r="C892" s="68" t="s">
        <v>303</v>
      </c>
      <c r="D892" s="45" t="s">
        <v>2275</v>
      </c>
      <c r="E892" s="35" t="s">
        <v>2276</v>
      </c>
      <c r="F892" s="35" t="s">
        <v>1471</v>
      </c>
      <c r="G892" s="10">
        <v>0.0814516129032258</v>
      </c>
      <c r="H892" s="35" t="s">
        <v>1270</v>
      </c>
      <c r="I892" s="10">
        <v>0.11290322580645161</v>
      </c>
      <c r="J892" s="36" t="s">
        <v>2277</v>
      </c>
    </row>
    <row r="893" spans="2:10" ht="12.75">
      <c r="B893" s="34" t="s">
        <v>689</v>
      </c>
      <c r="C893" s="68" t="s">
        <v>304</v>
      </c>
      <c r="D893" s="45" t="s">
        <v>2278</v>
      </c>
      <c r="E893" s="35" t="s">
        <v>850</v>
      </c>
      <c r="F893" s="35" t="s">
        <v>819</v>
      </c>
      <c r="G893" s="10"/>
      <c r="H893" s="35" t="s">
        <v>819</v>
      </c>
      <c r="I893" s="10"/>
      <c r="J893" s="36" t="s">
        <v>819</v>
      </c>
    </row>
    <row r="894" spans="2:10" ht="12.75">
      <c r="B894" s="34" t="s">
        <v>689</v>
      </c>
      <c r="C894" s="68" t="s">
        <v>305</v>
      </c>
      <c r="D894" s="45" t="s">
        <v>2279</v>
      </c>
      <c r="E894" s="35" t="s">
        <v>782</v>
      </c>
      <c r="F894" s="35" t="s">
        <v>819</v>
      </c>
      <c r="G894" s="10"/>
      <c r="H894" s="35" t="s">
        <v>819</v>
      </c>
      <c r="I894" s="10"/>
      <c r="J894" s="36" t="s">
        <v>819</v>
      </c>
    </row>
    <row r="895" spans="2:10" ht="12.75">
      <c r="B895" s="34" t="s">
        <v>689</v>
      </c>
      <c r="C895" s="68" t="s">
        <v>306</v>
      </c>
      <c r="D895" s="45" t="s">
        <v>2280</v>
      </c>
      <c r="E895" s="35" t="s">
        <v>1313</v>
      </c>
      <c r="F895" s="35" t="s">
        <v>787</v>
      </c>
      <c r="G895" s="10">
        <v>0.12374581939799331</v>
      </c>
      <c r="H895" s="35" t="s">
        <v>752</v>
      </c>
      <c r="I895" s="10">
        <v>0.07692307692307693</v>
      </c>
      <c r="J895" s="36" t="s">
        <v>1970</v>
      </c>
    </row>
    <row r="896" spans="2:10" ht="12.75">
      <c r="B896" s="34" t="s">
        <v>689</v>
      </c>
      <c r="C896" s="68" t="s">
        <v>307</v>
      </c>
      <c r="D896" s="45" t="s">
        <v>1610</v>
      </c>
      <c r="E896" s="35" t="s">
        <v>1183</v>
      </c>
      <c r="F896" s="35" t="s">
        <v>967</v>
      </c>
      <c r="G896" s="10">
        <v>0.22018348623853212</v>
      </c>
      <c r="H896" s="35" t="s">
        <v>748</v>
      </c>
      <c r="I896" s="10">
        <v>0.11009174311926606</v>
      </c>
      <c r="J896" s="36" t="s">
        <v>1069</v>
      </c>
    </row>
    <row r="897" spans="2:10" ht="12.75">
      <c r="B897" s="34" t="s">
        <v>689</v>
      </c>
      <c r="C897" s="68" t="s">
        <v>308</v>
      </c>
      <c r="D897" s="45" t="s">
        <v>2281</v>
      </c>
      <c r="E897" s="35" t="s">
        <v>779</v>
      </c>
      <c r="F897" s="35" t="s">
        <v>782</v>
      </c>
      <c r="G897" s="10">
        <v>0.2</v>
      </c>
      <c r="H897" s="35" t="s">
        <v>822</v>
      </c>
      <c r="I897" s="10">
        <v>0</v>
      </c>
      <c r="J897" s="36" t="s">
        <v>872</v>
      </c>
    </row>
    <row r="898" spans="2:10" ht="12.75">
      <c r="B898" s="34" t="s">
        <v>689</v>
      </c>
      <c r="C898" s="68" t="s">
        <v>309</v>
      </c>
      <c r="D898" s="45" t="s">
        <v>2282</v>
      </c>
      <c r="E898" s="35" t="s">
        <v>708</v>
      </c>
      <c r="F898" s="35" t="s">
        <v>738</v>
      </c>
      <c r="G898" s="10">
        <v>0.13636363636363635</v>
      </c>
      <c r="H898" s="35" t="s">
        <v>822</v>
      </c>
      <c r="I898" s="10">
        <v>0</v>
      </c>
      <c r="J898" s="36" t="s">
        <v>793</v>
      </c>
    </row>
    <row r="899" spans="2:10" ht="12.75">
      <c r="B899" s="34" t="s">
        <v>689</v>
      </c>
      <c r="C899" s="68" t="s">
        <v>310</v>
      </c>
      <c r="D899" s="45" t="s">
        <v>1986</v>
      </c>
      <c r="E899" s="35" t="s">
        <v>853</v>
      </c>
      <c r="F899" s="35" t="s">
        <v>893</v>
      </c>
      <c r="G899" s="10">
        <v>0.12403100775193798</v>
      </c>
      <c r="H899" s="35" t="s">
        <v>1078</v>
      </c>
      <c r="I899" s="10">
        <v>0.11627906976744186</v>
      </c>
      <c r="J899" s="36" t="s">
        <v>1176</v>
      </c>
    </row>
    <row r="900" spans="2:10" ht="12.75">
      <c r="B900" s="34" t="s">
        <v>689</v>
      </c>
      <c r="C900" s="68" t="s">
        <v>311</v>
      </c>
      <c r="D900" s="45" t="s">
        <v>2283</v>
      </c>
      <c r="E900" s="35" t="s">
        <v>1775</v>
      </c>
      <c r="F900" s="35" t="s">
        <v>869</v>
      </c>
      <c r="G900" s="10">
        <v>0.12301587301587301</v>
      </c>
      <c r="H900" s="35" t="s">
        <v>719</v>
      </c>
      <c r="I900" s="10">
        <v>0.031746031746031744</v>
      </c>
      <c r="J900" s="36" t="s">
        <v>1438</v>
      </c>
    </row>
    <row r="901" spans="2:10" ht="12.75">
      <c r="B901" s="34" t="s">
        <v>689</v>
      </c>
      <c r="C901" s="68" t="s">
        <v>447</v>
      </c>
      <c r="D901" s="45" t="s">
        <v>2284</v>
      </c>
      <c r="E901" s="35" t="s">
        <v>1226</v>
      </c>
      <c r="F901" s="35" t="s">
        <v>779</v>
      </c>
      <c r="G901" s="10">
        <v>0.06430868167202572</v>
      </c>
      <c r="H901" s="35" t="s">
        <v>967</v>
      </c>
      <c r="I901" s="10">
        <v>0.07717041800643087</v>
      </c>
      <c r="J901" s="36" t="s">
        <v>2285</v>
      </c>
    </row>
    <row r="902" spans="2:10" ht="12.75">
      <c r="B902" s="34" t="s">
        <v>689</v>
      </c>
      <c r="C902" s="68" t="s">
        <v>312</v>
      </c>
      <c r="D902" s="45" t="s">
        <v>2286</v>
      </c>
      <c r="E902" s="35" t="s">
        <v>864</v>
      </c>
      <c r="F902" s="35" t="s">
        <v>771</v>
      </c>
      <c r="G902" s="10">
        <v>0.09401709401709402</v>
      </c>
      <c r="H902" s="35" t="s">
        <v>847</v>
      </c>
      <c r="I902" s="10">
        <v>0.1111111111111111</v>
      </c>
      <c r="J902" s="36" t="s">
        <v>2169</v>
      </c>
    </row>
    <row r="903" spans="2:10" ht="12.75">
      <c r="B903" s="34" t="s">
        <v>689</v>
      </c>
      <c r="C903" s="68" t="s">
        <v>313</v>
      </c>
      <c r="D903" s="45" t="s">
        <v>2262</v>
      </c>
      <c r="E903" s="35" t="s">
        <v>2287</v>
      </c>
      <c r="F903" s="35" t="s">
        <v>882</v>
      </c>
      <c r="G903" s="10">
        <v>0.13559322033898305</v>
      </c>
      <c r="H903" s="35" t="s">
        <v>1002</v>
      </c>
      <c r="I903" s="10">
        <v>0.03852080123266564</v>
      </c>
      <c r="J903" s="36" t="s">
        <v>739</v>
      </c>
    </row>
    <row r="904" spans="2:10" ht="12.75">
      <c r="B904" s="34" t="s">
        <v>689</v>
      </c>
      <c r="C904" s="68" t="s">
        <v>314</v>
      </c>
      <c r="D904" s="45" t="s">
        <v>2288</v>
      </c>
      <c r="E904" s="35" t="s">
        <v>2289</v>
      </c>
      <c r="F904" s="35" t="s">
        <v>967</v>
      </c>
      <c r="G904" s="10">
        <v>0.06876790830945559</v>
      </c>
      <c r="H904" s="35" t="s">
        <v>904</v>
      </c>
      <c r="I904" s="10">
        <v>0.045845272206303724</v>
      </c>
      <c r="J904" s="36" t="s">
        <v>775</v>
      </c>
    </row>
    <row r="905" spans="2:10" ht="12.75">
      <c r="B905" s="34" t="s">
        <v>689</v>
      </c>
      <c r="C905" s="68" t="s">
        <v>315</v>
      </c>
      <c r="D905" s="45" t="s">
        <v>1432</v>
      </c>
      <c r="E905" s="35" t="s">
        <v>2290</v>
      </c>
      <c r="F905" s="35" t="s">
        <v>779</v>
      </c>
      <c r="G905" s="10">
        <v>0.10152284263959391</v>
      </c>
      <c r="H905" s="35" t="s">
        <v>771</v>
      </c>
      <c r="I905" s="10">
        <v>0.05583756345177665</v>
      </c>
      <c r="J905" s="36" t="s">
        <v>725</v>
      </c>
    </row>
    <row r="906" spans="2:10" ht="12.75">
      <c r="B906" s="34" t="s">
        <v>689</v>
      </c>
      <c r="C906" s="68" t="s">
        <v>316</v>
      </c>
      <c r="D906" s="45" t="s">
        <v>835</v>
      </c>
      <c r="E906" s="35" t="s">
        <v>2089</v>
      </c>
      <c r="F906" s="35" t="s">
        <v>737</v>
      </c>
      <c r="G906" s="10">
        <v>0.11550151975683891</v>
      </c>
      <c r="H906" s="35" t="s">
        <v>779</v>
      </c>
      <c r="I906" s="10">
        <v>0.060790273556231005</v>
      </c>
      <c r="J906" s="36" t="s">
        <v>1248</v>
      </c>
    </row>
    <row r="907" spans="2:10" ht="12.75">
      <c r="B907" s="34" t="s">
        <v>689</v>
      </c>
      <c r="C907" s="68" t="s">
        <v>317</v>
      </c>
      <c r="D907" s="45" t="s">
        <v>2291</v>
      </c>
      <c r="E907" s="35" t="s">
        <v>719</v>
      </c>
      <c r="F907" s="35" t="s">
        <v>819</v>
      </c>
      <c r="G907" s="10"/>
      <c r="H907" s="35" t="s">
        <v>819</v>
      </c>
      <c r="I907" s="10"/>
      <c r="J907" s="36" t="s">
        <v>819</v>
      </c>
    </row>
    <row r="908" spans="2:10" ht="12.75">
      <c r="B908" s="34" t="s">
        <v>689</v>
      </c>
      <c r="C908" s="68" t="s">
        <v>318</v>
      </c>
      <c r="D908" s="45" t="s">
        <v>2292</v>
      </c>
      <c r="E908" s="35" t="s">
        <v>1104</v>
      </c>
      <c r="F908" s="35" t="s">
        <v>850</v>
      </c>
      <c r="G908" s="10">
        <v>0.10638297872340426</v>
      </c>
      <c r="H908" s="35" t="s">
        <v>738</v>
      </c>
      <c r="I908" s="10">
        <v>0.06382978723404255</v>
      </c>
      <c r="J908" s="36" t="s">
        <v>885</v>
      </c>
    </row>
    <row r="909" spans="2:10" ht="12.75">
      <c r="B909" s="34" t="s">
        <v>689</v>
      </c>
      <c r="C909" s="68" t="s">
        <v>319</v>
      </c>
      <c r="D909" s="45" t="s">
        <v>2293</v>
      </c>
      <c r="E909" s="35" t="s">
        <v>791</v>
      </c>
      <c r="F909" s="35" t="s">
        <v>1002</v>
      </c>
      <c r="G909" s="10">
        <v>0.1179245283018868</v>
      </c>
      <c r="H909" s="35" t="s">
        <v>821</v>
      </c>
      <c r="I909" s="10">
        <v>0.12264150943396226</v>
      </c>
      <c r="J909" s="36" t="s">
        <v>848</v>
      </c>
    </row>
    <row r="910" spans="2:10" ht="12.75">
      <c r="B910" s="34" t="s">
        <v>689</v>
      </c>
      <c r="C910" s="68" t="s">
        <v>320</v>
      </c>
      <c r="D910" s="45" t="s">
        <v>2294</v>
      </c>
      <c r="E910" s="35" t="s">
        <v>782</v>
      </c>
      <c r="F910" s="35" t="s">
        <v>819</v>
      </c>
      <c r="G910" s="10"/>
      <c r="H910" s="35" t="s">
        <v>819</v>
      </c>
      <c r="I910" s="10"/>
      <c r="J910" s="36" t="s">
        <v>819</v>
      </c>
    </row>
    <row r="911" spans="2:10" ht="12.75">
      <c r="B911" s="34" t="s">
        <v>689</v>
      </c>
      <c r="C911" s="68" t="s">
        <v>323</v>
      </c>
      <c r="D911" s="45" t="s">
        <v>2295</v>
      </c>
      <c r="E911" s="35" t="s">
        <v>2296</v>
      </c>
      <c r="F911" s="35" t="s">
        <v>787</v>
      </c>
      <c r="G911" s="10">
        <v>0.10306406685236769</v>
      </c>
      <c r="H911" s="35" t="s">
        <v>743</v>
      </c>
      <c r="I911" s="10">
        <v>0.0947075208913649</v>
      </c>
      <c r="J911" s="36" t="s">
        <v>1746</v>
      </c>
    </row>
    <row r="912" spans="2:10" ht="12.75">
      <c r="B912" s="34" t="s">
        <v>689</v>
      </c>
      <c r="C912" s="68" t="s">
        <v>324</v>
      </c>
      <c r="D912" s="45" t="s">
        <v>2297</v>
      </c>
      <c r="E912" s="35" t="s">
        <v>2298</v>
      </c>
      <c r="F912" s="35" t="s">
        <v>1160</v>
      </c>
      <c r="G912" s="10">
        <v>0.21362229102167182</v>
      </c>
      <c r="H912" s="35" t="s">
        <v>808</v>
      </c>
      <c r="I912" s="10">
        <v>0.018575851393188854</v>
      </c>
      <c r="J912" s="36" t="s">
        <v>1735</v>
      </c>
    </row>
    <row r="913" spans="2:10" ht="12.75">
      <c r="B913" s="34" t="s">
        <v>689</v>
      </c>
      <c r="C913" s="68" t="s">
        <v>325</v>
      </c>
      <c r="D913" s="45" t="s">
        <v>2299</v>
      </c>
      <c r="E913" s="35" t="s">
        <v>1008</v>
      </c>
      <c r="F913" s="35" t="s">
        <v>733</v>
      </c>
      <c r="G913" s="10">
        <v>0.12884615384615383</v>
      </c>
      <c r="H913" s="35" t="s">
        <v>770</v>
      </c>
      <c r="I913" s="10">
        <v>0.0673076923076923</v>
      </c>
      <c r="J913" s="36" t="s">
        <v>1500</v>
      </c>
    </row>
    <row r="914" spans="2:10" ht="12.75">
      <c r="B914" s="34" t="s">
        <v>689</v>
      </c>
      <c r="C914" s="68" t="s">
        <v>449</v>
      </c>
      <c r="D914" s="45" t="s">
        <v>2300</v>
      </c>
      <c r="E914" s="35" t="s">
        <v>2270</v>
      </c>
      <c r="F914" s="35" t="s">
        <v>1115</v>
      </c>
      <c r="G914" s="10">
        <v>0.11597374179431072</v>
      </c>
      <c r="H914" s="35" t="s">
        <v>787</v>
      </c>
      <c r="I914" s="10">
        <v>0.08096280087527352</v>
      </c>
      <c r="J914" s="36" t="s">
        <v>960</v>
      </c>
    </row>
    <row r="915" spans="2:10" ht="12.75">
      <c r="B915" s="34" t="s">
        <v>689</v>
      </c>
      <c r="C915" s="68" t="s">
        <v>327</v>
      </c>
      <c r="D915" s="45" t="s">
        <v>2301</v>
      </c>
      <c r="E915" s="35" t="s">
        <v>1103</v>
      </c>
      <c r="F915" s="35" t="s">
        <v>766</v>
      </c>
      <c r="G915" s="10">
        <v>0.12096774193548387</v>
      </c>
      <c r="H915" s="35" t="s">
        <v>800</v>
      </c>
      <c r="I915" s="10">
        <v>0.04838709677419355</v>
      </c>
      <c r="J915" s="36" t="s">
        <v>1035</v>
      </c>
    </row>
    <row r="916" spans="2:10" ht="12.75">
      <c r="B916" s="34" t="s">
        <v>689</v>
      </c>
      <c r="C916" s="68" t="s">
        <v>328</v>
      </c>
      <c r="D916" s="45" t="s">
        <v>2302</v>
      </c>
      <c r="E916" s="35" t="s">
        <v>2303</v>
      </c>
      <c r="F916" s="35" t="s">
        <v>812</v>
      </c>
      <c r="G916" s="10">
        <v>0.09057301293900184</v>
      </c>
      <c r="H916" s="35" t="s">
        <v>743</v>
      </c>
      <c r="I916" s="10">
        <v>0.06284658040665435</v>
      </c>
      <c r="J916" s="36" t="s">
        <v>1551</v>
      </c>
    </row>
    <row r="917" spans="2:10" ht="12.75">
      <c r="B917" s="34" t="s">
        <v>689</v>
      </c>
      <c r="C917" s="68" t="s">
        <v>450</v>
      </c>
      <c r="D917" s="45" t="s">
        <v>2304</v>
      </c>
      <c r="E917" s="35" t="s">
        <v>779</v>
      </c>
      <c r="F917" s="35" t="s">
        <v>857</v>
      </c>
      <c r="G917" s="10">
        <v>0.1</v>
      </c>
      <c r="H917" s="35" t="s">
        <v>857</v>
      </c>
      <c r="I917" s="10">
        <v>0.1</v>
      </c>
      <c r="J917" s="36" t="s">
        <v>1373</v>
      </c>
    </row>
    <row r="918" spans="2:10" ht="12.75">
      <c r="B918" s="34" t="s">
        <v>689</v>
      </c>
      <c r="C918" s="68" t="s">
        <v>329</v>
      </c>
      <c r="D918" s="45" t="s">
        <v>2305</v>
      </c>
      <c r="E918" s="35" t="s">
        <v>1202</v>
      </c>
      <c r="F918" s="35" t="s">
        <v>904</v>
      </c>
      <c r="G918" s="10">
        <v>0.13008130081300814</v>
      </c>
      <c r="H918" s="35" t="s">
        <v>771</v>
      </c>
      <c r="I918" s="10">
        <v>0.08943089430894309</v>
      </c>
      <c r="J918" s="36" t="s">
        <v>1169</v>
      </c>
    </row>
    <row r="919" spans="2:10" ht="12.75">
      <c r="B919" s="34" t="s">
        <v>689</v>
      </c>
      <c r="C919" s="68" t="s">
        <v>330</v>
      </c>
      <c r="D919" s="45" t="s">
        <v>2306</v>
      </c>
      <c r="E919" s="35" t="s">
        <v>2307</v>
      </c>
      <c r="F919" s="35" t="s">
        <v>766</v>
      </c>
      <c r="G919" s="10">
        <v>0.17110266159695817</v>
      </c>
      <c r="H919" s="35" t="s">
        <v>719</v>
      </c>
      <c r="I919" s="10">
        <v>0.030418250950570342</v>
      </c>
      <c r="J919" s="36" t="s">
        <v>1632</v>
      </c>
    </row>
    <row r="920" spans="2:10" ht="12.75">
      <c r="B920" s="34" t="s">
        <v>689</v>
      </c>
      <c r="C920" s="68" t="s">
        <v>331</v>
      </c>
      <c r="D920" s="45" t="s">
        <v>2308</v>
      </c>
      <c r="E920" s="35" t="s">
        <v>2158</v>
      </c>
      <c r="F920" s="35" t="s">
        <v>774</v>
      </c>
      <c r="G920" s="10">
        <v>0.10497237569060773</v>
      </c>
      <c r="H920" s="35" t="s">
        <v>714</v>
      </c>
      <c r="I920" s="10">
        <v>0.03867403314917127</v>
      </c>
      <c r="J920" s="36" t="s">
        <v>957</v>
      </c>
    </row>
    <row r="921" spans="2:10" ht="12.75">
      <c r="B921" s="34" t="s">
        <v>689</v>
      </c>
      <c r="C921" s="68" t="s">
        <v>451</v>
      </c>
      <c r="D921" s="45" t="s">
        <v>2309</v>
      </c>
      <c r="E921" s="35" t="s">
        <v>738</v>
      </c>
      <c r="F921" s="35" t="s">
        <v>819</v>
      </c>
      <c r="G921" s="10"/>
      <c r="H921" s="35" t="s">
        <v>819</v>
      </c>
      <c r="I921" s="10"/>
      <c r="J921" s="36" t="s">
        <v>819</v>
      </c>
    </row>
    <row r="922" spans="2:10" ht="12.75">
      <c r="B922" s="34" t="s">
        <v>689</v>
      </c>
      <c r="C922" s="68" t="s">
        <v>332</v>
      </c>
      <c r="D922" s="45" t="s">
        <v>2310</v>
      </c>
      <c r="E922" s="35" t="s">
        <v>1360</v>
      </c>
      <c r="F922" s="35" t="s">
        <v>893</v>
      </c>
      <c r="G922" s="10">
        <v>0.15165876777251186</v>
      </c>
      <c r="H922" s="35" t="s">
        <v>748</v>
      </c>
      <c r="I922" s="10">
        <v>0.05687203791469194</v>
      </c>
      <c r="J922" s="36" t="s">
        <v>2311</v>
      </c>
    </row>
    <row r="923" spans="2:10" ht="12.75">
      <c r="B923" s="34" t="s">
        <v>689</v>
      </c>
      <c r="C923" s="68" t="s">
        <v>333</v>
      </c>
      <c r="D923" s="45" t="s">
        <v>2312</v>
      </c>
      <c r="E923" s="35" t="s">
        <v>2313</v>
      </c>
      <c r="F923" s="35" t="s">
        <v>840</v>
      </c>
      <c r="G923" s="10">
        <v>0.08823529411764706</v>
      </c>
      <c r="H923" s="35" t="s">
        <v>729</v>
      </c>
      <c r="I923" s="10">
        <v>0.0457516339869281</v>
      </c>
      <c r="J923" s="36" t="s">
        <v>2061</v>
      </c>
    </row>
    <row r="924" spans="2:10" ht="12.75">
      <c r="B924" s="34" t="s">
        <v>689</v>
      </c>
      <c r="C924" s="68" t="s">
        <v>334</v>
      </c>
      <c r="D924" s="45" t="s">
        <v>2314</v>
      </c>
      <c r="E924" s="35" t="s">
        <v>1968</v>
      </c>
      <c r="F924" s="35" t="s">
        <v>709</v>
      </c>
      <c r="G924" s="10">
        <v>0.13178294573643412</v>
      </c>
      <c r="H924" s="35" t="s">
        <v>857</v>
      </c>
      <c r="I924" s="10">
        <v>0.015503875968992248</v>
      </c>
      <c r="J924" s="36" t="s">
        <v>957</v>
      </c>
    </row>
    <row r="925" spans="2:10" ht="12.75">
      <c r="B925" s="34" t="s">
        <v>689</v>
      </c>
      <c r="C925" s="68" t="s">
        <v>335</v>
      </c>
      <c r="D925" s="45" t="s">
        <v>2308</v>
      </c>
      <c r="E925" s="35" t="s">
        <v>1276</v>
      </c>
      <c r="F925" s="35" t="s">
        <v>952</v>
      </c>
      <c r="G925" s="10">
        <v>0.08845208845208845</v>
      </c>
      <c r="H925" s="35" t="s">
        <v>728</v>
      </c>
      <c r="I925" s="10">
        <v>0.02457002457002457</v>
      </c>
      <c r="J925" s="36" t="s">
        <v>838</v>
      </c>
    </row>
    <row r="926" spans="2:10" ht="12.75">
      <c r="B926" s="34" t="s">
        <v>689</v>
      </c>
      <c r="C926" s="68" t="s">
        <v>452</v>
      </c>
      <c r="D926" s="45" t="s">
        <v>2315</v>
      </c>
      <c r="E926" s="35" t="s">
        <v>2316</v>
      </c>
      <c r="F926" s="35" t="s">
        <v>718</v>
      </c>
      <c r="G926" s="10">
        <v>0.12149532710280374</v>
      </c>
      <c r="H926" s="35" t="s">
        <v>850</v>
      </c>
      <c r="I926" s="10">
        <v>0.01557632398753894</v>
      </c>
      <c r="J926" s="36" t="s">
        <v>1819</v>
      </c>
    </row>
    <row r="927" spans="2:10" ht="12.75">
      <c r="B927" s="34" t="s">
        <v>689</v>
      </c>
      <c r="C927" s="68" t="s">
        <v>453</v>
      </c>
      <c r="D927" s="45" t="s">
        <v>2317</v>
      </c>
      <c r="E927" s="35" t="s">
        <v>1040</v>
      </c>
      <c r="F927" s="35" t="s">
        <v>728</v>
      </c>
      <c r="G927" s="10">
        <v>0.21739130434782608</v>
      </c>
      <c r="H927" s="35" t="s">
        <v>724</v>
      </c>
      <c r="I927" s="10">
        <v>0.1956521739130435</v>
      </c>
      <c r="J927" s="36" t="s">
        <v>1006</v>
      </c>
    </row>
    <row r="928" spans="2:10" ht="12.75">
      <c r="B928" s="34" t="s">
        <v>689</v>
      </c>
      <c r="C928" s="68" t="s">
        <v>454</v>
      </c>
      <c r="D928" s="45" t="s">
        <v>2318</v>
      </c>
      <c r="E928" s="35" t="s">
        <v>1019</v>
      </c>
      <c r="F928" s="35" t="s">
        <v>728</v>
      </c>
      <c r="G928" s="10">
        <v>0.19230769230769232</v>
      </c>
      <c r="H928" s="35" t="s">
        <v>719</v>
      </c>
      <c r="I928" s="10">
        <v>0.15384615384615385</v>
      </c>
      <c r="J928" s="36" t="s">
        <v>1558</v>
      </c>
    </row>
    <row r="929" spans="2:10" ht="12.75">
      <c r="B929" s="34" t="s">
        <v>689</v>
      </c>
      <c r="C929" s="68" t="s">
        <v>139</v>
      </c>
      <c r="D929" s="45" t="s">
        <v>2319</v>
      </c>
      <c r="E929" s="35" t="s">
        <v>925</v>
      </c>
      <c r="F929" s="35" t="s">
        <v>796</v>
      </c>
      <c r="G929" s="10">
        <v>0.034482758620689655</v>
      </c>
      <c r="H929" s="35" t="s">
        <v>738</v>
      </c>
      <c r="I929" s="10">
        <v>0.10344827586206896</v>
      </c>
      <c r="J929" s="36" t="s">
        <v>1418</v>
      </c>
    </row>
    <row r="930" spans="2:10" ht="12.75">
      <c r="B930" s="34" t="s">
        <v>689</v>
      </c>
      <c r="C930" s="68" t="s">
        <v>140</v>
      </c>
      <c r="D930" s="45" t="s">
        <v>1412</v>
      </c>
      <c r="E930" s="35" t="s">
        <v>2320</v>
      </c>
      <c r="F930" s="35" t="s">
        <v>718</v>
      </c>
      <c r="G930" s="10">
        <v>0.0851528384279476</v>
      </c>
      <c r="H930" s="35" t="s">
        <v>1023</v>
      </c>
      <c r="I930" s="10">
        <v>0.1091703056768559</v>
      </c>
      <c r="J930" s="36" t="s">
        <v>2321</v>
      </c>
    </row>
    <row r="931" spans="2:10" ht="12.75">
      <c r="B931" s="34" t="s">
        <v>689</v>
      </c>
      <c r="C931" s="68" t="s">
        <v>141</v>
      </c>
      <c r="D931" s="45" t="s">
        <v>2322</v>
      </c>
      <c r="E931" s="35" t="s">
        <v>2323</v>
      </c>
      <c r="F931" s="35" t="s">
        <v>2324</v>
      </c>
      <c r="G931" s="10">
        <v>0.17346938775510204</v>
      </c>
      <c r="H931" s="35" t="s">
        <v>860</v>
      </c>
      <c r="I931" s="10">
        <v>0.03571428571428571</v>
      </c>
      <c r="J931" s="36" t="s">
        <v>2325</v>
      </c>
    </row>
    <row r="932" spans="2:10" ht="12.75">
      <c r="B932" s="34" t="s">
        <v>689</v>
      </c>
      <c r="C932" s="68" t="s">
        <v>142</v>
      </c>
      <c r="D932" s="45" t="s">
        <v>1835</v>
      </c>
      <c r="E932" s="35" t="s">
        <v>2326</v>
      </c>
      <c r="F932" s="35" t="s">
        <v>1318</v>
      </c>
      <c r="G932" s="10">
        <v>0.24436090225563908</v>
      </c>
      <c r="H932" s="35" t="s">
        <v>782</v>
      </c>
      <c r="I932" s="10">
        <v>0.015037593984962405</v>
      </c>
      <c r="J932" s="36" t="s">
        <v>1910</v>
      </c>
    </row>
    <row r="933" spans="2:10" ht="12.75">
      <c r="B933" s="34" t="s">
        <v>689</v>
      </c>
      <c r="C933" s="68" t="s">
        <v>143</v>
      </c>
      <c r="D933" s="45" t="s">
        <v>2327</v>
      </c>
      <c r="E933" s="35" t="s">
        <v>821</v>
      </c>
      <c r="F933" s="35" t="s">
        <v>847</v>
      </c>
      <c r="G933" s="10">
        <v>0.5</v>
      </c>
      <c r="H933" s="35" t="s">
        <v>822</v>
      </c>
      <c r="I933" s="10">
        <v>0</v>
      </c>
      <c r="J933" s="36" t="s">
        <v>2328</v>
      </c>
    </row>
    <row r="934" spans="2:10" ht="12.75">
      <c r="B934" s="34" t="s">
        <v>689</v>
      </c>
      <c r="C934" s="68" t="s">
        <v>144</v>
      </c>
      <c r="D934" s="45" t="s">
        <v>2329</v>
      </c>
      <c r="E934" s="35" t="s">
        <v>2330</v>
      </c>
      <c r="F934" s="35" t="s">
        <v>752</v>
      </c>
      <c r="G934" s="10">
        <v>0.09745762711864407</v>
      </c>
      <c r="H934" s="35" t="s">
        <v>840</v>
      </c>
      <c r="I934" s="10">
        <v>0.11440677966101695</v>
      </c>
      <c r="J934" s="36" t="s">
        <v>1234</v>
      </c>
    </row>
    <row r="935" spans="2:10" ht="12.75">
      <c r="B935" s="34" t="s">
        <v>689</v>
      </c>
      <c r="C935" s="68" t="s">
        <v>145</v>
      </c>
      <c r="D935" s="45" t="s">
        <v>2331</v>
      </c>
      <c r="E935" s="35" t="s">
        <v>782</v>
      </c>
      <c r="F935" s="35" t="s">
        <v>819</v>
      </c>
      <c r="G935" s="10"/>
      <c r="H935" s="35" t="s">
        <v>819</v>
      </c>
      <c r="I935" s="10"/>
      <c r="J935" s="36" t="s">
        <v>819</v>
      </c>
    </row>
    <row r="936" spans="2:10" ht="12.75">
      <c r="B936" s="34" t="s">
        <v>689</v>
      </c>
      <c r="C936" s="68" t="s">
        <v>146</v>
      </c>
      <c r="D936" s="45" t="s">
        <v>2332</v>
      </c>
      <c r="E936" s="35" t="s">
        <v>771</v>
      </c>
      <c r="F936" s="35" t="s">
        <v>819</v>
      </c>
      <c r="G936" s="10"/>
      <c r="H936" s="35" t="s">
        <v>819</v>
      </c>
      <c r="I936" s="10"/>
      <c r="J936" s="36" t="s">
        <v>819</v>
      </c>
    </row>
    <row r="937" spans="2:10" ht="12.75">
      <c r="B937" s="34" t="s">
        <v>689</v>
      </c>
      <c r="C937" s="68" t="s">
        <v>147</v>
      </c>
      <c r="D937" s="45" t="s">
        <v>2333</v>
      </c>
      <c r="E937" s="35" t="s">
        <v>1304</v>
      </c>
      <c r="F937" s="35" t="s">
        <v>724</v>
      </c>
      <c r="G937" s="10">
        <v>0.10843373493975904</v>
      </c>
      <c r="H937" s="35" t="s">
        <v>850</v>
      </c>
      <c r="I937" s="10">
        <v>0.060240963855421686</v>
      </c>
      <c r="J937" s="36" t="s">
        <v>1343</v>
      </c>
    </row>
    <row r="938" spans="2:10" ht="12.75">
      <c r="B938" s="34" t="s">
        <v>689</v>
      </c>
      <c r="C938" s="68" t="s">
        <v>336</v>
      </c>
      <c r="D938" s="45" t="s">
        <v>2334</v>
      </c>
      <c r="E938" s="35" t="s">
        <v>1068</v>
      </c>
      <c r="F938" s="35" t="s">
        <v>774</v>
      </c>
      <c r="G938" s="10">
        <v>0.16666666666666666</v>
      </c>
      <c r="H938" s="35" t="s">
        <v>857</v>
      </c>
      <c r="I938" s="10">
        <v>0.017543859649122806</v>
      </c>
      <c r="J938" s="36" t="s">
        <v>2093</v>
      </c>
    </row>
    <row r="939" spans="2:10" ht="12.75">
      <c r="B939" s="34" t="s">
        <v>689</v>
      </c>
      <c r="C939" s="68" t="s">
        <v>149</v>
      </c>
      <c r="D939" s="45" t="s">
        <v>958</v>
      </c>
      <c r="E939" s="35" t="s">
        <v>808</v>
      </c>
      <c r="F939" s="35" t="s">
        <v>819</v>
      </c>
      <c r="G939" s="10"/>
      <c r="H939" s="35" t="s">
        <v>819</v>
      </c>
      <c r="I939" s="10"/>
      <c r="J939" s="36" t="s">
        <v>819</v>
      </c>
    </row>
    <row r="940" spans="2:10" ht="12.75">
      <c r="B940" s="34" t="s">
        <v>689</v>
      </c>
      <c r="C940" s="68" t="s">
        <v>150</v>
      </c>
      <c r="D940" s="45" t="s">
        <v>2013</v>
      </c>
      <c r="E940" s="35" t="s">
        <v>2335</v>
      </c>
      <c r="F940" s="35" t="s">
        <v>1822</v>
      </c>
      <c r="G940" s="10">
        <v>0.08870116156282999</v>
      </c>
      <c r="H940" s="35" t="s">
        <v>1797</v>
      </c>
      <c r="I940" s="10">
        <v>0.14044350580781415</v>
      </c>
      <c r="J940" s="36" t="s">
        <v>1404</v>
      </c>
    </row>
    <row r="941" spans="2:10" ht="12.75">
      <c r="B941" s="34" t="s">
        <v>689</v>
      </c>
      <c r="C941" s="68" t="s">
        <v>151</v>
      </c>
      <c r="D941" s="45" t="s">
        <v>2336</v>
      </c>
      <c r="E941" s="35" t="s">
        <v>782</v>
      </c>
      <c r="F941" s="35" t="s">
        <v>819</v>
      </c>
      <c r="G941" s="10"/>
      <c r="H941" s="35" t="s">
        <v>819</v>
      </c>
      <c r="I941" s="10"/>
      <c r="J941" s="36" t="s">
        <v>819</v>
      </c>
    </row>
    <row r="942" spans="2:10" ht="12.75">
      <c r="B942" s="34" t="s">
        <v>689</v>
      </c>
      <c r="C942" s="68" t="s">
        <v>152</v>
      </c>
      <c r="D942" s="45" t="s">
        <v>2337</v>
      </c>
      <c r="E942" s="35" t="s">
        <v>850</v>
      </c>
      <c r="F942" s="35" t="s">
        <v>819</v>
      </c>
      <c r="G942" s="10"/>
      <c r="H942" s="35" t="s">
        <v>819</v>
      </c>
      <c r="I942" s="10"/>
      <c r="J942" s="36" t="s">
        <v>819</v>
      </c>
    </row>
    <row r="943" spans="2:10" ht="12.75">
      <c r="B943" s="34" t="s">
        <v>689</v>
      </c>
      <c r="C943" s="68" t="s">
        <v>153</v>
      </c>
      <c r="D943" s="45" t="s">
        <v>2338</v>
      </c>
      <c r="E943" s="35" t="s">
        <v>850</v>
      </c>
      <c r="F943" s="35" t="s">
        <v>819</v>
      </c>
      <c r="G943" s="10"/>
      <c r="H943" s="35" t="s">
        <v>819</v>
      </c>
      <c r="I943" s="10"/>
      <c r="J943" s="36" t="s">
        <v>819</v>
      </c>
    </row>
    <row r="944" spans="2:10" ht="12.75">
      <c r="B944" s="34" t="s">
        <v>689</v>
      </c>
      <c r="C944" s="68" t="s">
        <v>154</v>
      </c>
      <c r="D944" s="45" t="s">
        <v>2339</v>
      </c>
      <c r="E944" s="35" t="s">
        <v>729</v>
      </c>
      <c r="F944" s="35" t="s">
        <v>819</v>
      </c>
      <c r="G944" s="10"/>
      <c r="H944" s="35" t="s">
        <v>819</v>
      </c>
      <c r="I944" s="10"/>
      <c r="J944" s="36" t="s">
        <v>819</v>
      </c>
    </row>
    <row r="945" spans="2:10" ht="12.75">
      <c r="B945" s="34" t="s">
        <v>689</v>
      </c>
      <c r="C945" s="68" t="s">
        <v>155</v>
      </c>
      <c r="D945" s="45" t="s">
        <v>2340</v>
      </c>
      <c r="E945" s="35" t="s">
        <v>757</v>
      </c>
      <c r="F945" s="35" t="s">
        <v>714</v>
      </c>
      <c r="G945" s="10">
        <v>0.11864406779661017</v>
      </c>
      <c r="H945" s="35" t="s">
        <v>857</v>
      </c>
      <c r="I945" s="10">
        <v>0.03389830508474576</v>
      </c>
      <c r="J945" s="36" t="s">
        <v>1277</v>
      </c>
    </row>
    <row r="946" spans="2:10" ht="12.75">
      <c r="B946" s="34" t="s">
        <v>689</v>
      </c>
      <c r="C946" s="68" t="s">
        <v>156</v>
      </c>
      <c r="D946" s="45" t="s">
        <v>1391</v>
      </c>
      <c r="E946" s="35" t="s">
        <v>857</v>
      </c>
      <c r="F946" s="35" t="s">
        <v>819</v>
      </c>
      <c r="G946" s="10"/>
      <c r="H946" s="35" t="s">
        <v>819</v>
      </c>
      <c r="I946" s="10"/>
      <c r="J946" s="36" t="s">
        <v>819</v>
      </c>
    </row>
    <row r="947" spans="2:10" ht="12.75">
      <c r="B947" s="34" t="s">
        <v>689</v>
      </c>
      <c r="C947" s="68" t="s">
        <v>157</v>
      </c>
      <c r="D947" s="45" t="s">
        <v>1504</v>
      </c>
      <c r="E947" s="35" t="s">
        <v>714</v>
      </c>
      <c r="F947" s="35" t="s">
        <v>819</v>
      </c>
      <c r="G947" s="10"/>
      <c r="H947" s="35" t="s">
        <v>819</v>
      </c>
      <c r="I947" s="10"/>
      <c r="J947" s="36" t="s">
        <v>819</v>
      </c>
    </row>
    <row r="948" spans="2:10" ht="12.75">
      <c r="B948" s="34" t="s">
        <v>689</v>
      </c>
      <c r="C948" s="68" t="s">
        <v>159</v>
      </c>
      <c r="D948" s="45" t="s">
        <v>2341</v>
      </c>
      <c r="E948" s="35" t="s">
        <v>748</v>
      </c>
      <c r="F948" s="35" t="s">
        <v>819</v>
      </c>
      <c r="G948" s="10"/>
      <c r="H948" s="35" t="s">
        <v>819</v>
      </c>
      <c r="I948" s="10"/>
      <c r="J948" s="36" t="s">
        <v>819</v>
      </c>
    </row>
    <row r="949" spans="2:10" ht="12.75">
      <c r="B949" s="34" t="s">
        <v>689</v>
      </c>
      <c r="C949" s="68" t="s">
        <v>337</v>
      </c>
      <c r="D949" s="45" t="s">
        <v>2342</v>
      </c>
      <c r="E949" s="35" t="s">
        <v>728</v>
      </c>
      <c r="F949" s="35" t="s">
        <v>796</v>
      </c>
      <c r="G949" s="10">
        <v>0.1</v>
      </c>
      <c r="H949" s="35" t="s">
        <v>796</v>
      </c>
      <c r="I949" s="10">
        <v>0.1</v>
      </c>
      <c r="J949" s="36" t="s">
        <v>1082</v>
      </c>
    </row>
    <row r="950" spans="2:10" ht="12.75">
      <c r="B950" s="34" t="s">
        <v>689</v>
      </c>
      <c r="C950" s="68" t="s">
        <v>338</v>
      </c>
      <c r="D950" s="45" t="s">
        <v>2343</v>
      </c>
      <c r="E950" s="35" t="s">
        <v>857</v>
      </c>
      <c r="F950" s="35" t="s">
        <v>819</v>
      </c>
      <c r="G950" s="10"/>
      <c r="H950" s="35" t="s">
        <v>819</v>
      </c>
      <c r="I950" s="10"/>
      <c r="J950" s="36" t="s">
        <v>819</v>
      </c>
    </row>
    <row r="951" spans="2:10" ht="12.75">
      <c r="B951" s="34" t="s">
        <v>689</v>
      </c>
      <c r="C951" s="68" t="s">
        <v>160</v>
      </c>
      <c r="D951" s="45" t="s">
        <v>2344</v>
      </c>
      <c r="E951" s="35" t="s">
        <v>748</v>
      </c>
      <c r="F951" s="35" t="s">
        <v>819</v>
      </c>
      <c r="G951" s="10"/>
      <c r="H951" s="35" t="s">
        <v>819</v>
      </c>
      <c r="I951" s="10"/>
      <c r="J951" s="36" t="s">
        <v>819</v>
      </c>
    </row>
    <row r="952" spans="2:10" ht="12.75">
      <c r="B952" s="34" t="s">
        <v>689</v>
      </c>
      <c r="C952" s="68" t="s">
        <v>339</v>
      </c>
      <c r="D952" s="45" t="s">
        <v>2345</v>
      </c>
      <c r="E952" s="35" t="s">
        <v>748</v>
      </c>
      <c r="F952" s="35" t="s">
        <v>819</v>
      </c>
      <c r="G952" s="10"/>
      <c r="H952" s="35" t="s">
        <v>819</v>
      </c>
      <c r="I952" s="10"/>
      <c r="J952" s="36" t="s">
        <v>819</v>
      </c>
    </row>
    <row r="953" spans="2:10" ht="12.75">
      <c r="B953" s="34" t="s">
        <v>689</v>
      </c>
      <c r="C953" s="68" t="s">
        <v>340</v>
      </c>
      <c r="D953" s="45" t="s">
        <v>2346</v>
      </c>
      <c r="E953" s="35" t="s">
        <v>2087</v>
      </c>
      <c r="F953" s="35" t="s">
        <v>800</v>
      </c>
      <c r="G953" s="10">
        <v>0.08823529411764706</v>
      </c>
      <c r="H953" s="35" t="s">
        <v>771</v>
      </c>
      <c r="I953" s="10">
        <v>0.05392156862745098</v>
      </c>
      <c r="J953" s="36" t="s">
        <v>830</v>
      </c>
    </row>
    <row r="954" spans="2:10" ht="12.75">
      <c r="B954" s="34" t="s">
        <v>689</v>
      </c>
      <c r="C954" s="68" t="s">
        <v>162</v>
      </c>
      <c r="D954" s="45" t="s">
        <v>2347</v>
      </c>
      <c r="E954" s="35" t="s">
        <v>737</v>
      </c>
      <c r="F954" s="35" t="s">
        <v>748</v>
      </c>
      <c r="G954" s="10">
        <v>0.3157894736842105</v>
      </c>
      <c r="H954" s="35" t="s">
        <v>857</v>
      </c>
      <c r="I954" s="10">
        <v>0.05263157894736842</v>
      </c>
      <c r="J954" s="36" t="s">
        <v>883</v>
      </c>
    </row>
    <row r="955" spans="2:10" ht="12.75">
      <c r="B955" s="34" t="s">
        <v>689</v>
      </c>
      <c r="C955" s="68" t="s">
        <v>455</v>
      </c>
      <c r="D955" s="45" t="s">
        <v>2128</v>
      </c>
      <c r="E955" s="35" t="s">
        <v>800</v>
      </c>
      <c r="F955" s="35" t="s">
        <v>819</v>
      </c>
      <c r="G955" s="10"/>
      <c r="H955" s="35" t="s">
        <v>819</v>
      </c>
      <c r="I955" s="10"/>
      <c r="J955" s="36" t="s">
        <v>819</v>
      </c>
    </row>
    <row r="956" spans="2:10" ht="12.75">
      <c r="B956" s="34" t="s">
        <v>689</v>
      </c>
      <c r="C956" s="68" t="s">
        <v>163</v>
      </c>
      <c r="D956" s="45" t="s">
        <v>2348</v>
      </c>
      <c r="E956" s="35" t="s">
        <v>728</v>
      </c>
      <c r="F956" s="35" t="s">
        <v>819</v>
      </c>
      <c r="G956" s="10"/>
      <c r="H956" s="35" t="s">
        <v>819</v>
      </c>
      <c r="I956" s="10"/>
      <c r="J956" s="36" t="s">
        <v>819</v>
      </c>
    </row>
    <row r="957" spans="2:10" ht="12.75">
      <c r="B957" s="34" t="s">
        <v>689</v>
      </c>
      <c r="C957" s="68" t="s">
        <v>341</v>
      </c>
      <c r="D957" s="45" t="s">
        <v>2349</v>
      </c>
      <c r="E957" s="35" t="s">
        <v>1144</v>
      </c>
      <c r="F957" s="35" t="s">
        <v>724</v>
      </c>
      <c r="G957" s="10">
        <v>0.08035714285714286</v>
      </c>
      <c r="H957" s="35" t="s">
        <v>822</v>
      </c>
      <c r="I957" s="10">
        <v>0</v>
      </c>
      <c r="J957" s="36" t="s">
        <v>1188</v>
      </c>
    </row>
    <row r="958" spans="2:10" ht="12.75">
      <c r="B958" s="34" t="s">
        <v>689</v>
      </c>
      <c r="C958" s="68" t="s">
        <v>164</v>
      </c>
      <c r="D958" s="45" t="s">
        <v>2350</v>
      </c>
      <c r="E958" s="35" t="s">
        <v>708</v>
      </c>
      <c r="F958" s="35" t="s">
        <v>738</v>
      </c>
      <c r="G958" s="10">
        <v>0.13636363636363635</v>
      </c>
      <c r="H958" s="35" t="s">
        <v>738</v>
      </c>
      <c r="I958" s="10">
        <v>0.13636363636363635</v>
      </c>
      <c r="J958" s="36" t="s">
        <v>1302</v>
      </c>
    </row>
    <row r="959" spans="2:10" ht="12.75">
      <c r="B959" s="34" t="s">
        <v>689</v>
      </c>
      <c r="C959" s="68" t="s">
        <v>343</v>
      </c>
      <c r="D959" s="45" t="s">
        <v>2351</v>
      </c>
      <c r="E959" s="35" t="s">
        <v>771</v>
      </c>
      <c r="F959" s="35" t="s">
        <v>796</v>
      </c>
      <c r="G959" s="10">
        <v>0.09090909090909091</v>
      </c>
      <c r="H959" s="35" t="s">
        <v>822</v>
      </c>
      <c r="I959" s="10">
        <v>0</v>
      </c>
      <c r="J959" s="36" t="s">
        <v>1622</v>
      </c>
    </row>
    <row r="960" spans="2:10" ht="12.75">
      <c r="B960" s="34" t="s">
        <v>689</v>
      </c>
      <c r="C960" s="68" t="s">
        <v>344</v>
      </c>
      <c r="D960" s="45" t="s">
        <v>2352</v>
      </c>
      <c r="E960" s="35" t="s">
        <v>738</v>
      </c>
      <c r="F960" s="35" t="s">
        <v>819</v>
      </c>
      <c r="G960" s="10"/>
      <c r="H960" s="35" t="s">
        <v>819</v>
      </c>
      <c r="I960" s="10"/>
      <c r="J960" s="36" t="s">
        <v>819</v>
      </c>
    </row>
    <row r="961" spans="2:10" ht="12.75">
      <c r="B961" s="34" t="s">
        <v>689</v>
      </c>
      <c r="C961" s="68" t="s">
        <v>345</v>
      </c>
      <c r="D961" s="45" t="s">
        <v>2353</v>
      </c>
      <c r="E961" s="35" t="s">
        <v>847</v>
      </c>
      <c r="F961" s="35" t="s">
        <v>857</v>
      </c>
      <c r="G961" s="10">
        <v>0.15384615384615385</v>
      </c>
      <c r="H961" s="35" t="s">
        <v>796</v>
      </c>
      <c r="I961" s="10">
        <v>0.07692307692307693</v>
      </c>
      <c r="J961" s="36" t="s">
        <v>885</v>
      </c>
    </row>
    <row r="962" spans="2:10" ht="12.75">
      <c r="B962" s="34" t="s">
        <v>689</v>
      </c>
      <c r="C962" s="68" t="s">
        <v>346</v>
      </c>
      <c r="D962" s="45" t="s">
        <v>2354</v>
      </c>
      <c r="E962" s="35" t="s">
        <v>714</v>
      </c>
      <c r="F962" s="35" t="s">
        <v>819</v>
      </c>
      <c r="G962" s="10"/>
      <c r="H962" s="35" t="s">
        <v>819</v>
      </c>
      <c r="I962" s="10"/>
      <c r="J962" s="36" t="s">
        <v>819</v>
      </c>
    </row>
    <row r="963" spans="2:10" ht="12.75">
      <c r="B963" s="34" t="s">
        <v>689</v>
      </c>
      <c r="C963" s="68" t="s">
        <v>348</v>
      </c>
      <c r="D963" s="45" t="s">
        <v>2355</v>
      </c>
      <c r="E963" s="35" t="s">
        <v>857</v>
      </c>
      <c r="F963" s="35" t="s">
        <v>819</v>
      </c>
      <c r="G963" s="10"/>
      <c r="H963" s="35" t="s">
        <v>819</v>
      </c>
      <c r="I963" s="10"/>
      <c r="J963" s="36" t="s">
        <v>819</v>
      </c>
    </row>
    <row r="964" spans="2:10" ht="12.75">
      <c r="B964" s="34" t="s">
        <v>689</v>
      </c>
      <c r="C964" s="68" t="s">
        <v>349</v>
      </c>
      <c r="D964" s="45" t="s">
        <v>2356</v>
      </c>
      <c r="E964" s="35" t="s">
        <v>738</v>
      </c>
      <c r="F964" s="35" t="s">
        <v>819</v>
      </c>
      <c r="G964" s="10"/>
      <c r="H964" s="35" t="s">
        <v>819</v>
      </c>
      <c r="I964" s="10"/>
      <c r="J964" s="36" t="s">
        <v>819</v>
      </c>
    </row>
    <row r="965" spans="2:10" ht="12.75">
      <c r="B965" s="34" t="s">
        <v>689</v>
      </c>
      <c r="C965" s="68" t="s">
        <v>350</v>
      </c>
      <c r="D965" s="45" t="s">
        <v>2357</v>
      </c>
      <c r="E965" s="35" t="s">
        <v>857</v>
      </c>
      <c r="F965" s="35" t="s">
        <v>819</v>
      </c>
      <c r="G965" s="10"/>
      <c r="H965" s="35" t="s">
        <v>819</v>
      </c>
      <c r="I965" s="10"/>
      <c r="J965" s="36" t="s">
        <v>819</v>
      </c>
    </row>
    <row r="966" spans="2:10" ht="12.75">
      <c r="B966" s="34" t="s">
        <v>689</v>
      </c>
      <c r="C966" s="68" t="s">
        <v>351</v>
      </c>
      <c r="D966" s="45" t="s">
        <v>2112</v>
      </c>
      <c r="E966" s="35" t="s">
        <v>2223</v>
      </c>
      <c r="F966" s="35" t="s">
        <v>1078</v>
      </c>
      <c r="G966" s="10">
        <v>0.14354066985645933</v>
      </c>
      <c r="H966" s="35" t="s">
        <v>847</v>
      </c>
      <c r="I966" s="10">
        <v>0.06220095693779904</v>
      </c>
      <c r="J966" s="36" t="s">
        <v>1012</v>
      </c>
    </row>
    <row r="967" spans="2:10" ht="12.75">
      <c r="B967" s="34" t="s">
        <v>689</v>
      </c>
      <c r="C967" s="68" t="s">
        <v>352</v>
      </c>
      <c r="D967" s="45" t="s">
        <v>1747</v>
      </c>
      <c r="E967" s="35" t="s">
        <v>1213</v>
      </c>
      <c r="F967" s="35" t="s">
        <v>808</v>
      </c>
      <c r="G967" s="10">
        <v>0.15</v>
      </c>
      <c r="H967" s="35" t="s">
        <v>822</v>
      </c>
      <c r="I967" s="10">
        <v>0</v>
      </c>
      <c r="J967" s="36" t="s">
        <v>1743</v>
      </c>
    </row>
    <row r="968" spans="2:10" ht="12.75">
      <c r="B968" s="34" t="s">
        <v>689</v>
      </c>
      <c r="C968" s="68" t="s">
        <v>353</v>
      </c>
      <c r="D968" s="45" t="s">
        <v>2358</v>
      </c>
      <c r="E968" s="35" t="s">
        <v>1213</v>
      </c>
      <c r="F968" s="35" t="s">
        <v>808</v>
      </c>
      <c r="G968" s="10">
        <v>0.15</v>
      </c>
      <c r="H968" s="35" t="s">
        <v>782</v>
      </c>
      <c r="I968" s="10">
        <v>0.1</v>
      </c>
      <c r="J968" s="36" t="s">
        <v>838</v>
      </c>
    </row>
    <row r="969" spans="2:10" ht="12.75">
      <c r="B969" s="34" t="s">
        <v>689</v>
      </c>
      <c r="C969" s="68" t="s">
        <v>456</v>
      </c>
      <c r="D969" s="45" t="s">
        <v>1499</v>
      </c>
      <c r="E969" s="35" t="s">
        <v>719</v>
      </c>
      <c r="F969" s="35" t="s">
        <v>819</v>
      </c>
      <c r="G969" s="10"/>
      <c r="H969" s="35" t="s">
        <v>819</v>
      </c>
      <c r="I969" s="10"/>
      <c r="J969" s="36" t="s">
        <v>819</v>
      </c>
    </row>
    <row r="970" spans="2:10" ht="12.75">
      <c r="B970" s="34" t="s">
        <v>689</v>
      </c>
      <c r="C970" s="68" t="s">
        <v>354</v>
      </c>
      <c r="D970" s="45" t="s">
        <v>2359</v>
      </c>
      <c r="E970" s="35" t="s">
        <v>729</v>
      </c>
      <c r="F970" s="35" t="s">
        <v>857</v>
      </c>
      <c r="G970" s="10">
        <v>0.14285714285714285</v>
      </c>
      <c r="H970" s="35" t="s">
        <v>857</v>
      </c>
      <c r="I970" s="10">
        <v>0.14285714285714285</v>
      </c>
      <c r="J970" s="36" t="s">
        <v>885</v>
      </c>
    </row>
    <row r="971" spans="2:10" ht="12.75">
      <c r="B971" s="34" t="s">
        <v>689</v>
      </c>
      <c r="C971" s="68" t="s">
        <v>355</v>
      </c>
      <c r="D971" s="45" t="s">
        <v>1621</v>
      </c>
      <c r="E971" s="35" t="s">
        <v>857</v>
      </c>
      <c r="F971" s="35" t="s">
        <v>819</v>
      </c>
      <c r="G971" s="10"/>
      <c r="H971" s="35" t="s">
        <v>819</v>
      </c>
      <c r="I971" s="10"/>
      <c r="J971" s="36" t="s">
        <v>819</v>
      </c>
    </row>
    <row r="972" spans="2:10" ht="12.75">
      <c r="B972" s="34" t="s">
        <v>689</v>
      </c>
      <c r="C972" s="68" t="s">
        <v>356</v>
      </c>
      <c r="D972" s="45" t="s">
        <v>2360</v>
      </c>
      <c r="E972" s="35" t="s">
        <v>847</v>
      </c>
      <c r="F972" s="35" t="s">
        <v>819</v>
      </c>
      <c r="G972" s="10"/>
      <c r="H972" s="35" t="s">
        <v>819</v>
      </c>
      <c r="I972" s="10"/>
      <c r="J972" s="36" t="s">
        <v>819</v>
      </c>
    </row>
    <row r="973" spans="2:10" ht="12.75">
      <c r="B973" s="34" t="s">
        <v>689</v>
      </c>
      <c r="C973" s="68" t="s">
        <v>357</v>
      </c>
      <c r="D973" s="45" t="s">
        <v>2361</v>
      </c>
      <c r="E973" s="35" t="s">
        <v>724</v>
      </c>
      <c r="F973" s="35" t="s">
        <v>819</v>
      </c>
      <c r="G973" s="10"/>
      <c r="H973" s="35" t="s">
        <v>819</v>
      </c>
      <c r="I973" s="10"/>
      <c r="J973" s="36" t="s">
        <v>819</v>
      </c>
    </row>
    <row r="974" spans="2:10" ht="12.75">
      <c r="B974" s="34" t="s">
        <v>689</v>
      </c>
      <c r="C974" s="68" t="s">
        <v>358</v>
      </c>
      <c r="D974" s="45" t="s">
        <v>2362</v>
      </c>
      <c r="E974" s="35" t="s">
        <v>1019</v>
      </c>
      <c r="F974" s="35" t="s">
        <v>714</v>
      </c>
      <c r="G974" s="10">
        <v>0.1346153846153846</v>
      </c>
      <c r="H974" s="35" t="s">
        <v>850</v>
      </c>
      <c r="I974" s="10">
        <v>0.09615384615384616</v>
      </c>
      <c r="J974" s="36" t="s">
        <v>2363</v>
      </c>
    </row>
    <row r="975" spans="2:10" ht="12.75">
      <c r="B975" s="34" t="s">
        <v>689</v>
      </c>
      <c r="C975" s="68" t="s">
        <v>359</v>
      </c>
      <c r="D975" s="45" t="s">
        <v>2138</v>
      </c>
      <c r="E975" s="35" t="s">
        <v>1313</v>
      </c>
      <c r="F975" s="35" t="s">
        <v>1078</v>
      </c>
      <c r="G975" s="10">
        <v>0.10033444816053512</v>
      </c>
      <c r="H975" s="35" t="s">
        <v>860</v>
      </c>
      <c r="I975" s="10">
        <v>0.07023411371237458</v>
      </c>
      <c r="J975" s="36" t="s">
        <v>2364</v>
      </c>
    </row>
    <row r="976" spans="2:10" ht="12.75">
      <c r="B976" s="34" t="s">
        <v>689</v>
      </c>
      <c r="C976" s="68" t="s">
        <v>360</v>
      </c>
      <c r="D976" s="45" t="s">
        <v>2138</v>
      </c>
      <c r="E976" s="35" t="s">
        <v>868</v>
      </c>
      <c r="F976" s="35" t="s">
        <v>1002</v>
      </c>
      <c r="G976" s="10">
        <v>0.15337423312883436</v>
      </c>
      <c r="H976" s="35" t="s">
        <v>860</v>
      </c>
      <c r="I976" s="10">
        <v>0.12883435582822086</v>
      </c>
      <c r="J976" s="36" t="s">
        <v>2365</v>
      </c>
    </row>
    <row r="977" spans="2:10" ht="12.75">
      <c r="B977" s="34" t="s">
        <v>689</v>
      </c>
      <c r="C977" s="68" t="s">
        <v>361</v>
      </c>
      <c r="D977" s="45" t="s">
        <v>2138</v>
      </c>
      <c r="E977" s="35" t="s">
        <v>724</v>
      </c>
      <c r="F977" s="35" t="s">
        <v>819</v>
      </c>
      <c r="G977" s="10"/>
      <c r="H977" s="35" t="s">
        <v>819</v>
      </c>
      <c r="I977" s="10"/>
      <c r="J977" s="36" t="s">
        <v>819</v>
      </c>
    </row>
    <row r="978" spans="2:10" ht="12.75">
      <c r="B978" s="34" t="s">
        <v>689</v>
      </c>
      <c r="C978" s="68" t="s">
        <v>362</v>
      </c>
      <c r="D978" s="45" t="s">
        <v>1601</v>
      </c>
      <c r="E978" s="35" t="s">
        <v>724</v>
      </c>
      <c r="F978" s="35" t="s">
        <v>819</v>
      </c>
      <c r="G978" s="10"/>
      <c r="H978" s="35" t="s">
        <v>819</v>
      </c>
      <c r="I978" s="10"/>
      <c r="J978" s="36" t="s">
        <v>819</v>
      </c>
    </row>
    <row r="979" spans="2:10" ht="12.75">
      <c r="B979" s="34" t="s">
        <v>689</v>
      </c>
      <c r="C979" s="68" t="s">
        <v>363</v>
      </c>
      <c r="D979" s="45" t="s">
        <v>2366</v>
      </c>
      <c r="E979" s="35" t="s">
        <v>860</v>
      </c>
      <c r="F979" s="35" t="s">
        <v>796</v>
      </c>
      <c r="G979" s="10">
        <v>0.047619047619047616</v>
      </c>
      <c r="H979" s="35" t="s">
        <v>822</v>
      </c>
      <c r="I979" s="10">
        <v>0</v>
      </c>
      <c r="J979" s="36" t="s">
        <v>1075</v>
      </c>
    </row>
    <row r="980" spans="2:10" ht="12.75">
      <c r="B980" s="34" t="s">
        <v>689</v>
      </c>
      <c r="C980" s="68" t="s">
        <v>457</v>
      </c>
      <c r="D980" s="45" t="s">
        <v>1607</v>
      </c>
      <c r="E980" s="35" t="s">
        <v>1968</v>
      </c>
      <c r="F980" s="35" t="s">
        <v>770</v>
      </c>
      <c r="G980" s="10">
        <v>0.2713178294573643</v>
      </c>
      <c r="H980" s="35" t="s">
        <v>729</v>
      </c>
      <c r="I980" s="10">
        <v>0.10852713178294573</v>
      </c>
      <c r="J980" s="36" t="s">
        <v>2367</v>
      </c>
    </row>
    <row r="981" spans="2:10" ht="12.75">
      <c r="B981" s="34" t="s">
        <v>689</v>
      </c>
      <c r="C981" s="68" t="s">
        <v>364</v>
      </c>
      <c r="D981" s="45" t="s">
        <v>2368</v>
      </c>
      <c r="E981" s="35" t="s">
        <v>728</v>
      </c>
      <c r="F981" s="35" t="s">
        <v>819</v>
      </c>
      <c r="G981" s="10"/>
      <c r="H981" s="35" t="s">
        <v>819</v>
      </c>
      <c r="I981" s="10"/>
      <c r="J981" s="36" t="s">
        <v>819</v>
      </c>
    </row>
    <row r="982" spans="2:10" ht="12.75">
      <c r="B982" s="34" t="s">
        <v>689</v>
      </c>
      <c r="C982" s="68" t="s">
        <v>365</v>
      </c>
      <c r="D982" s="45" t="s">
        <v>2369</v>
      </c>
      <c r="E982" s="35" t="s">
        <v>1250</v>
      </c>
      <c r="F982" s="35" t="s">
        <v>752</v>
      </c>
      <c r="G982" s="10">
        <v>0.1036036036036036</v>
      </c>
      <c r="H982" s="35" t="s">
        <v>782</v>
      </c>
      <c r="I982" s="10">
        <v>0.018018018018018018</v>
      </c>
      <c r="J982" s="36" t="s">
        <v>883</v>
      </c>
    </row>
    <row r="983" spans="2:10" ht="12.75">
      <c r="B983" s="34" t="s">
        <v>689</v>
      </c>
      <c r="C983" s="68" t="s">
        <v>367</v>
      </c>
      <c r="D983" s="45" t="s">
        <v>2370</v>
      </c>
      <c r="E983" s="35" t="s">
        <v>782</v>
      </c>
      <c r="F983" s="35" t="s">
        <v>819</v>
      </c>
      <c r="G983" s="10"/>
      <c r="H983" s="35" t="s">
        <v>819</v>
      </c>
      <c r="I983" s="10"/>
      <c r="J983" s="36" t="s">
        <v>819</v>
      </c>
    </row>
    <row r="984" spans="2:10" ht="12.75">
      <c r="B984" s="34" t="s">
        <v>689</v>
      </c>
      <c r="C984" s="68" t="s">
        <v>369</v>
      </c>
      <c r="D984" s="45" t="s">
        <v>2371</v>
      </c>
      <c r="E984" s="35" t="s">
        <v>2372</v>
      </c>
      <c r="F984" s="35" t="s">
        <v>1156</v>
      </c>
      <c r="G984" s="10">
        <v>0.16071428571428573</v>
      </c>
      <c r="H984" s="35" t="s">
        <v>724</v>
      </c>
      <c r="I984" s="10">
        <v>0.026785714285714284</v>
      </c>
      <c r="J984" s="36" t="s">
        <v>908</v>
      </c>
    </row>
    <row r="985" spans="2:10" ht="12.75">
      <c r="B985" s="34" t="s">
        <v>689</v>
      </c>
      <c r="C985" s="68" t="s">
        <v>370</v>
      </c>
      <c r="D985" s="45" t="s">
        <v>2373</v>
      </c>
      <c r="E985" s="35" t="s">
        <v>808</v>
      </c>
      <c r="F985" s="35" t="s">
        <v>819</v>
      </c>
      <c r="G985" s="10"/>
      <c r="H985" s="35" t="s">
        <v>819</v>
      </c>
      <c r="I985" s="10"/>
      <c r="J985" s="36" t="s">
        <v>819</v>
      </c>
    </row>
    <row r="986" spans="2:10" ht="12.75">
      <c r="B986" s="34" t="s">
        <v>689</v>
      </c>
      <c r="C986" s="68" t="s">
        <v>371</v>
      </c>
      <c r="D986" s="45" t="s">
        <v>2374</v>
      </c>
      <c r="E986" s="35" t="s">
        <v>1065</v>
      </c>
      <c r="F986" s="35" t="s">
        <v>748</v>
      </c>
      <c r="G986" s="10">
        <v>0.09230769230769231</v>
      </c>
      <c r="H986" s="35" t="s">
        <v>1002</v>
      </c>
      <c r="I986" s="10">
        <v>0.19230769230769232</v>
      </c>
      <c r="J986" s="36" t="s">
        <v>1079</v>
      </c>
    </row>
    <row r="987" spans="2:10" ht="12.75">
      <c r="B987" s="34" t="s">
        <v>689</v>
      </c>
      <c r="C987" s="68" t="s">
        <v>458</v>
      </c>
      <c r="D987" s="45" t="s">
        <v>2375</v>
      </c>
      <c r="E987" s="35" t="s">
        <v>857</v>
      </c>
      <c r="F987" s="35" t="s">
        <v>819</v>
      </c>
      <c r="G987" s="10"/>
      <c r="H987" s="35" t="s">
        <v>819</v>
      </c>
      <c r="I987" s="10"/>
      <c r="J987" s="36" t="s">
        <v>819</v>
      </c>
    </row>
    <row r="988" spans="2:10" ht="12.75">
      <c r="B988" s="34" t="s">
        <v>689</v>
      </c>
      <c r="C988" s="68" t="s">
        <v>372</v>
      </c>
      <c r="D988" s="45" t="s">
        <v>2376</v>
      </c>
      <c r="E988" s="35" t="s">
        <v>1313</v>
      </c>
      <c r="F988" s="35" t="s">
        <v>774</v>
      </c>
      <c r="G988" s="10">
        <v>0.06354515050167224</v>
      </c>
      <c r="H988" s="35" t="s">
        <v>782</v>
      </c>
      <c r="I988" s="10">
        <v>0.013377926421404682</v>
      </c>
      <c r="J988" s="36" t="s">
        <v>1105</v>
      </c>
    </row>
    <row r="989" spans="2:10" ht="12.75">
      <c r="B989" s="34" t="s">
        <v>689</v>
      </c>
      <c r="C989" s="68" t="s">
        <v>459</v>
      </c>
      <c r="D989" s="45" t="s">
        <v>2377</v>
      </c>
      <c r="E989" s="35" t="s">
        <v>808</v>
      </c>
      <c r="F989" s="35" t="s">
        <v>819</v>
      </c>
      <c r="G989" s="10"/>
      <c r="H989" s="35" t="s">
        <v>819</v>
      </c>
      <c r="I989" s="10"/>
      <c r="J989" s="36" t="s">
        <v>819</v>
      </c>
    </row>
    <row r="990" spans="2:10" ht="12.75">
      <c r="B990" s="34" t="s">
        <v>689</v>
      </c>
      <c r="C990" s="68" t="s">
        <v>373</v>
      </c>
      <c r="D990" s="45" t="s">
        <v>2378</v>
      </c>
      <c r="E990" s="35" t="s">
        <v>771</v>
      </c>
      <c r="F990" s="35" t="s">
        <v>796</v>
      </c>
      <c r="G990" s="10">
        <v>0.09090909090909091</v>
      </c>
      <c r="H990" s="35" t="s">
        <v>822</v>
      </c>
      <c r="I990" s="10">
        <v>0</v>
      </c>
      <c r="J990" s="36" t="s">
        <v>957</v>
      </c>
    </row>
    <row r="991" spans="2:10" ht="12.75">
      <c r="B991" s="34" t="s">
        <v>689</v>
      </c>
      <c r="C991" s="68" t="s">
        <v>460</v>
      </c>
      <c r="D991" s="45" t="s">
        <v>835</v>
      </c>
      <c r="E991" s="35" t="s">
        <v>748</v>
      </c>
      <c r="F991" s="35" t="s">
        <v>819</v>
      </c>
      <c r="G991" s="10"/>
      <c r="H991" s="35" t="s">
        <v>819</v>
      </c>
      <c r="I991" s="10"/>
      <c r="J991" s="36" t="s">
        <v>819</v>
      </c>
    </row>
    <row r="992" spans="2:10" ht="12.75">
      <c r="B992" s="34" t="s">
        <v>689</v>
      </c>
      <c r="C992" s="68" t="s">
        <v>374</v>
      </c>
      <c r="D992" s="45" t="s">
        <v>2379</v>
      </c>
      <c r="E992" s="35" t="s">
        <v>738</v>
      </c>
      <c r="F992" s="35" t="s">
        <v>819</v>
      </c>
      <c r="G992" s="10"/>
      <c r="H992" s="35" t="s">
        <v>819</v>
      </c>
      <c r="I992" s="10"/>
      <c r="J992" s="36" t="s">
        <v>819</v>
      </c>
    </row>
    <row r="993" spans="2:10" ht="12.75">
      <c r="B993" s="34" t="s">
        <v>689</v>
      </c>
      <c r="C993" s="68" t="s">
        <v>376</v>
      </c>
      <c r="D993" s="45" t="s">
        <v>1445</v>
      </c>
      <c r="E993" s="35" t="s">
        <v>2372</v>
      </c>
      <c r="F993" s="35" t="s">
        <v>1104</v>
      </c>
      <c r="G993" s="10">
        <v>0.13988095238095238</v>
      </c>
      <c r="H993" s="35" t="s">
        <v>771</v>
      </c>
      <c r="I993" s="10">
        <v>0.03273809523809524</v>
      </c>
      <c r="J993" s="36" t="s">
        <v>1267</v>
      </c>
    </row>
    <row r="994" spans="2:10" ht="12.75">
      <c r="B994" s="34" t="s">
        <v>689</v>
      </c>
      <c r="C994" s="68" t="s">
        <v>377</v>
      </c>
      <c r="D994" s="45" t="s">
        <v>2380</v>
      </c>
      <c r="E994" s="35" t="s">
        <v>714</v>
      </c>
      <c r="F994" s="35" t="s">
        <v>819</v>
      </c>
      <c r="G994" s="10"/>
      <c r="H994" s="35" t="s">
        <v>819</v>
      </c>
      <c r="I994" s="10"/>
      <c r="J994" s="36" t="s">
        <v>819</v>
      </c>
    </row>
    <row r="995" spans="2:10" ht="12.75">
      <c r="B995" s="34" t="s">
        <v>689</v>
      </c>
      <c r="C995" s="68" t="s">
        <v>378</v>
      </c>
      <c r="D995" s="45" t="s">
        <v>2381</v>
      </c>
      <c r="E995" s="35" t="s">
        <v>850</v>
      </c>
      <c r="F995" s="35" t="s">
        <v>819</v>
      </c>
      <c r="G995" s="10"/>
      <c r="H995" s="35" t="s">
        <v>819</v>
      </c>
      <c r="I995" s="10"/>
      <c r="J995" s="36" t="s">
        <v>819</v>
      </c>
    </row>
    <row r="996" spans="2:10" ht="12.75">
      <c r="B996" s="34" t="s">
        <v>689</v>
      </c>
      <c r="C996" s="68" t="s">
        <v>379</v>
      </c>
      <c r="D996" s="45" t="s">
        <v>2382</v>
      </c>
      <c r="E996" s="35" t="s">
        <v>998</v>
      </c>
      <c r="F996" s="35" t="s">
        <v>782</v>
      </c>
      <c r="G996" s="10">
        <v>0.26666666666666666</v>
      </c>
      <c r="H996" s="35" t="s">
        <v>822</v>
      </c>
      <c r="I996" s="10">
        <v>0</v>
      </c>
      <c r="J996" s="36" t="s">
        <v>2383</v>
      </c>
    </row>
    <row r="997" spans="2:10" ht="12.75">
      <c r="B997" s="34" t="s">
        <v>689</v>
      </c>
      <c r="C997" s="68" t="s">
        <v>380</v>
      </c>
      <c r="D997" s="45" t="s">
        <v>2384</v>
      </c>
      <c r="E997" s="35" t="s">
        <v>1643</v>
      </c>
      <c r="F997" s="35" t="s">
        <v>1098</v>
      </c>
      <c r="G997" s="10">
        <v>0.20657276995305165</v>
      </c>
      <c r="H997" s="35" t="s">
        <v>808</v>
      </c>
      <c r="I997" s="10">
        <v>0.028169014084507043</v>
      </c>
      <c r="J997" s="36" t="s">
        <v>1216</v>
      </c>
    </row>
    <row r="998" spans="2:10" ht="12.75">
      <c r="B998" s="34" t="s">
        <v>689</v>
      </c>
      <c r="C998" s="68" t="s">
        <v>381</v>
      </c>
      <c r="D998" s="45" t="s">
        <v>2385</v>
      </c>
      <c r="E998" s="35" t="s">
        <v>850</v>
      </c>
      <c r="F998" s="35" t="s">
        <v>819</v>
      </c>
      <c r="G998" s="10"/>
      <c r="H998" s="35" t="s">
        <v>819</v>
      </c>
      <c r="I998" s="10"/>
      <c r="J998" s="36" t="s">
        <v>819</v>
      </c>
    </row>
    <row r="999" spans="2:10" ht="12.75">
      <c r="B999" s="34" t="s">
        <v>689</v>
      </c>
      <c r="C999" s="68" t="s">
        <v>385</v>
      </c>
      <c r="D999" s="45" t="s">
        <v>2386</v>
      </c>
      <c r="E999" s="35" t="s">
        <v>737</v>
      </c>
      <c r="F999" s="35" t="s">
        <v>808</v>
      </c>
      <c r="G999" s="10">
        <v>0.15789473684210525</v>
      </c>
      <c r="H999" s="35" t="s">
        <v>857</v>
      </c>
      <c r="I999" s="10">
        <v>0.05263157894736842</v>
      </c>
      <c r="J999" s="36" t="s">
        <v>2387</v>
      </c>
    </row>
    <row r="1000" spans="2:10" ht="12.75">
      <c r="B1000" s="34" t="s">
        <v>689</v>
      </c>
      <c r="C1000" s="68" t="s">
        <v>386</v>
      </c>
      <c r="D1000" s="45" t="s">
        <v>2201</v>
      </c>
      <c r="E1000" s="35" t="s">
        <v>806</v>
      </c>
      <c r="F1000" s="35" t="s">
        <v>782</v>
      </c>
      <c r="G1000" s="10">
        <v>0.12121212121212122</v>
      </c>
      <c r="H1000" s="35" t="s">
        <v>796</v>
      </c>
      <c r="I1000" s="10">
        <v>0.030303030303030304</v>
      </c>
      <c r="J1000" s="36" t="s">
        <v>2388</v>
      </c>
    </row>
    <row r="1001" spans="2:10" ht="12.75">
      <c r="B1001" s="34" t="s">
        <v>689</v>
      </c>
      <c r="C1001" s="68" t="s">
        <v>387</v>
      </c>
      <c r="D1001" s="45" t="s">
        <v>1411</v>
      </c>
      <c r="E1001" s="35" t="s">
        <v>724</v>
      </c>
      <c r="F1001" s="35" t="s">
        <v>796</v>
      </c>
      <c r="G1001" s="10">
        <v>0.1111111111111111</v>
      </c>
      <c r="H1001" s="35" t="s">
        <v>822</v>
      </c>
      <c r="I1001" s="10">
        <v>0</v>
      </c>
      <c r="J1001" s="36" t="s">
        <v>1500</v>
      </c>
    </row>
    <row r="1002" spans="2:10" ht="12.75">
      <c r="B1002" s="34" t="s">
        <v>689</v>
      </c>
      <c r="C1002" s="68" t="s">
        <v>461</v>
      </c>
      <c r="D1002" s="45" t="s">
        <v>1461</v>
      </c>
      <c r="E1002" s="35" t="s">
        <v>1801</v>
      </c>
      <c r="F1002" s="35" t="s">
        <v>840</v>
      </c>
      <c r="G1002" s="10">
        <v>0.10975609756097561</v>
      </c>
      <c r="H1002" s="35" t="s">
        <v>869</v>
      </c>
      <c r="I1002" s="10">
        <v>0.12601626016260162</v>
      </c>
      <c r="J1002" s="36" t="s">
        <v>2203</v>
      </c>
    </row>
    <row r="1003" spans="2:10" ht="12.75">
      <c r="B1003" s="34" t="s">
        <v>689</v>
      </c>
      <c r="C1003" s="68" t="s">
        <v>389</v>
      </c>
      <c r="D1003" s="45" t="s">
        <v>1135</v>
      </c>
      <c r="E1003" s="35" t="s">
        <v>1198</v>
      </c>
      <c r="F1003" s="35" t="s">
        <v>709</v>
      </c>
      <c r="G1003" s="10">
        <v>0.17346938775510204</v>
      </c>
      <c r="H1003" s="35" t="s">
        <v>857</v>
      </c>
      <c r="I1003" s="10">
        <v>0.02040816326530612</v>
      </c>
      <c r="J1003" s="36" t="s">
        <v>1588</v>
      </c>
    </row>
    <row r="1004" spans="2:10" ht="12.75">
      <c r="B1004" s="34" t="s">
        <v>689</v>
      </c>
      <c r="C1004" s="68" t="s">
        <v>390</v>
      </c>
      <c r="D1004" s="45" t="s">
        <v>2389</v>
      </c>
      <c r="E1004" s="35" t="s">
        <v>2390</v>
      </c>
      <c r="F1004" s="35" t="s">
        <v>925</v>
      </c>
      <c r="G1004" s="10">
        <v>0.13425925925925927</v>
      </c>
      <c r="H1004" s="35" t="s">
        <v>860</v>
      </c>
      <c r="I1004" s="10">
        <v>0.09722222222222222</v>
      </c>
      <c r="J1004" s="36" t="s">
        <v>2061</v>
      </c>
    </row>
    <row r="1005" spans="2:10" ht="12.75">
      <c r="B1005" s="34" t="s">
        <v>689</v>
      </c>
      <c r="C1005" s="68" t="s">
        <v>462</v>
      </c>
      <c r="D1005" s="45" t="s">
        <v>2391</v>
      </c>
      <c r="E1005" s="35" t="s">
        <v>728</v>
      </c>
      <c r="F1005" s="35" t="s">
        <v>819</v>
      </c>
      <c r="G1005" s="10"/>
      <c r="H1005" s="35" t="s">
        <v>819</v>
      </c>
      <c r="I1005" s="10"/>
      <c r="J1005" s="36" t="s">
        <v>819</v>
      </c>
    </row>
    <row r="1006" spans="2:10" ht="12.75">
      <c r="B1006" s="34" t="s">
        <v>689</v>
      </c>
      <c r="C1006" s="68" t="s">
        <v>391</v>
      </c>
      <c r="D1006" s="45" t="s">
        <v>2392</v>
      </c>
      <c r="E1006" s="35" t="s">
        <v>847</v>
      </c>
      <c r="F1006" s="35" t="s">
        <v>819</v>
      </c>
      <c r="G1006" s="10"/>
      <c r="H1006" s="35" t="s">
        <v>819</v>
      </c>
      <c r="I1006" s="10"/>
      <c r="J1006" s="36" t="s">
        <v>819</v>
      </c>
    </row>
    <row r="1007" spans="2:10" ht="12.75">
      <c r="B1007" s="34" t="s">
        <v>689</v>
      </c>
      <c r="C1007" s="68" t="s">
        <v>392</v>
      </c>
      <c r="D1007" s="45" t="s">
        <v>2393</v>
      </c>
      <c r="E1007" s="35" t="s">
        <v>728</v>
      </c>
      <c r="F1007" s="35" t="s">
        <v>819</v>
      </c>
      <c r="G1007" s="10"/>
      <c r="H1007" s="35" t="s">
        <v>819</v>
      </c>
      <c r="I1007" s="10"/>
      <c r="J1007" s="36" t="s">
        <v>819</v>
      </c>
    </row>
    <row r="1008" spans="2:10" ht="12.75">
      <c r="B1008" s="34" t="s">
        <v>689</v>
      </c>
      <c r="C1008" s="68" t="s">
        <v>395</v>
      </c>
      <c r="D1008" s="45" t="s">
        <v>2394</v>
      </c>
      <c r="E1008" s="35" t="s">
        <v>707</v>
      </c>
      <c r="F1008" s="35" t="s">
        <v>860</v>
      </c>
      <c r="G1008" s="10">
        <v>0.0967741935483871</v>
      </c>
      <c r="H1008" s="35" t="s">
        <v>857</v>
      </c>
      <c r="I1008" s="10">
        <v>0.009216589861751152</v>
      </c>
      <c r="J1008" s="36" t="s">
        <v>715</v>
      </c>
    </row>
    <row r="1009" spans="2:10" ht="12.75">
      <c r="B1009" s="34" t="s">
        <v>689</v>
      </c>
      <c r="C1009" s="68" t="s">
        <v>396</v>
      </c>
      <c r="D1009" s="45" t="s">
        <v>2030</v>
      </c>
      <c r="E1009" s="35" t="s">
        <v>1766</v>
      </c>
      <c r="F1009" s="35" t="s">
        <v>787</v>
      </c>
      <c r="G1009" s="10">
        <v>0.09788359788359788</v>
      </c>
      <c r="H1009" s="35" t="s">
        <v>821</v>
      </c>
      <c r="I1009" s="10">
        <v>0.06878306878306878</v>
      </c>
      <c r="J1009" s="36" t="s">
        <v>1148</v>
      </c>
    </row>
    <row r="1010" spans="2:10" ht="12.75">
      <c r="B1010" s="34" t="s">
        <v>689</v>
      </c>
      <c r="C1010" s="68" t="s">
        <v>397</v>
      </c>
      <c r="D1010" s="45" t="s">
        <v>2395</v>
      </c>
      <c r="E1010" s="35" t="s">
        <v>808</v>
      </c>
      <c r="F1010" s="35" t="s">
        <v>819</v>
      </c>
      <c r="G1010" s="10"/>
      <c r="H1010" s="35" t="s">
        <v>819</v>
      </c>
      <c r="I1010" s="10"/>
      <c r="J1010" s="36" t="s">
        <v>819</v>
      </c>
    </row>
    <row r="1011" spans="2:10" ht="12.75">
      <c r="B1011" s="34" t="s">
        <v>689</v>
      </c>
      <c r="C1011" s="68" t="s">
        <v>401</v>
      </c>
      <c r="D1011" s="45" t="s">
        <v>2396</v>
      </c>
      <c r="E1011" s="35" t="s">
        <v>1568</v>
      </c>
      <c r="F1011" s="35" t="s">
        <v>709</v>
      </c>
      <c r="G1011" s="10">
        <v>0.10059171597633136</v>
      </c>
      <c r="H1011" s="35" t="s">
        <v>738</v>
      </c>
      <c r="I1011" s="10">
        <v>0.01775147928994083</v>
      </c>
      <c r="J1011" s="36" t="s">
        <v>1596</v>
      </c>
    </row>
    <row r="1012" spans="2:10" ht="12.75">
      <c r="B1012" s="34" t="s">
        <v>689</v>
      </c>
      <c r="C1012" s="68" t="s">
        <v>402</v>
      </c>
      <c r="D1012" s="45" t="s">
        <v>2397</v>
      </c>
      <c r="E1012" s="35" t="s">
        <v>796</v>
      </c>
      <c r="F1012" s="35" t="s">
        <v>819</v>
      </c>
      <c r="G1012" s="10"/>
      <c r="H1012" s="35" t="s">
        <v>819</v>
      </c>
      <c r="I1012" s="10"/>
      <c r="J1012" s="36" t="s">
        <v>819</v>
      </c>
    </row>
    <row r="1013" spans="2:10" ht="12.75">
      <c r="B1013" s="34" t="s">
        <v>689</v>
      </c>
      <c r="C1013" s="68" t="s">
        <v>403</v>
      </c>
      <c r="D1013" s="45" t="s">
        <v>2398</v>
      </c>
      <c r="E1013" s="35" t="s">
        <v>2050</v>
      </c>
      <c r="F1013" s="35" t="s">
        <v>821</v>
      </c>
      <c r="G1013" s="10">
        <v>0.0959409594095941</v>
      </c>
      <c r="H1013" s="35" t="s">
        <v>708</v>
      </c>
      <c r="I1013" s="10">
        <v>0.08118081180811808</v>
      </c>
      <c r="J1013" s="36" t="s">
        <v>1280</v>
      </c>
    </row>
    <row r="1014" spans="2:10" ht="12.75">
      <c r="B1014" s="34" t="s">
        <v>689</v>
      </c>
      <c r="C1014" s="68" t="s">
        <v>463</v>
      </c>
      <c r="D1014" s="45" t="s">
        <v>2399</v>
      </c>
      <c r="E1014" s="35" t="s">
        <v>860</v>
      </c>
      <c r="F1014" s="35" t="s">
        <v>857</v>
      </c>
      <c r="G1014" s="10">
        <v>0.09523809523809523</v>
      </c>
      <c r="H1014" s="35" t="s">
        <v>857</v>
      </c>
      <c r="I1014" s="10">
        <v>0.09523809523809523</v>
      </c>
      <c r="J1014" s="36" t="s">
        <v>1054</v>
      </c>
    </row>
    <row r="1015" spans="2:10" ht="12.75">
      <c r="B1015" s="34" t="s">
        <v>689</v>
      </c>
      <c r="C1015" s="68" t="s">
        <v>404</v>
      </c>
      <c r="D1015" s="45" t="s">
        <v>1565</v>
      </c>
      <c r="E1015" s="35" t="s">
        <v>800</v>
      </c>
      <c r="F1015" s="35" t="s">
        <v>796</v>
      </c>
      <c r="G1015" s="10">
        <v>0.05555555555555555</v>
      </c>
      <c r="H1015" s="35" t="s">
        <v>796</v>
      </c>
      <c r="I1015" s="10">
        <v>0.05555555555555555</v>
      </c>
      <c r="J1015" s="36" t="s">
        <v>1148</v>
      </c>
    </row>
    <row r="1016" spans="2:10" ht="12.75">
      <c r="B1016" s="34" t="s">
        <v>689</v>
      </c>
      <c r="C1016" s="68" t="s">
        <v>405</v>
      </c>
      <c r="D1016" s="45" t="s">
        <v>1687</v>
      </c>
      <c r="E1016" s="35" t="s">
        <v>714</v>
      </c>
      <c r="F1016" s="35" t="s">
        <v>819</v>
      </c>
      <c r="G1016" s="10"/>
      <c r="H1016" s="35" t="s">
        <v>819</v>
      </c>
      <c r="I1016" s="10"/>
      <c r="J1016" s="36" t="s">
        <v>819</v>
      </c>
    </row>
    <row r="1017" spans="2:10" ht="12.75">
      <c r="B1017" s="34" t="s">
        <v>689</v>
      </c>
      <c r="C1017" s="68" t="s">
        <v>407</v>
      </c>
      <c r="D1017" s="45" t="s">
        <v>2400</v>
      </c>
      <c r="E1017" s="35" t="s">
        <v>714</v>
      </c>
      <c r="F1017" s="35" t="s">
        <v>819</v>
      </c>
      <c r="G1017" s="10"/>
      <c r="H1017" s="35" t="s">
        <v>819</v>
      </c>
      <c r="I1017" s="10"/>
      <c r="J1017" s="36" t="s">
        <v>819</v>
      </c>
    </row>
    <row r="1018" spans="2:10" ht="12.75">
      <c r="B1018" s="34" t="s">
        <v>689</v>
      </c>
      <c r="C1018" s="68" t="s">
        <v>408</v>
      </c>
      <c r="D1018" s="45" t="s">
        <v>2401</v>
      </c>
      <c r="E1018" s="35" t="s">
        <v>904</v>
      </c>
      <c r="F1018" s="35" t="s">
        <v>819</v>
      </c>
      <c r="G1018" s="10"/>
      <c r="H1018" s="35" t="s">
        <v>819</v>
      </c>
      <c r="I1018" s="10"/>
      <c r="J1018" s="36" t="s">
        <v>819</v>
      </c>
    </row>
    <row r="1019" spans="2:10" ht="12.75">
      <c r="B1019" s="34" t="s">
        <v>689</v>
      </c>
      <c r="C1019" s="68" t="s">
        <v>409</v>
      </c>
      <c r="D1019" s="45" t="s">
        <v>2402</v>
      </c>
      <c r="E1019" s="35" t="s">
        <v>850</v>
      </c>
      <c r="F1019" s="35" t="s">
        <v>819</v>
      </c>
      <c r="G1019" s="10"/>
      <c r="H1019" s="35" t="s">
        <v>819</v>
      </c>
      <c r="I1019" s="10"/>
      <c r="J1019" s="36" t="s">
        <v>819</v>
      </c>
    </row>
    <row r="1020" spans="2:10" ht="12.75">
      <c r="B1020" s="34" t="s">
        <v>689</v>
      </c>
      <c r="C1020" s="68" t="s">
        <v>410</v>
      </c>
      <c r="D1020" s="45" t="s">
        <v>2403</v>
      </c>
      <c r="E1020" s="35" t="s">
        <v>747</v>
      </c>
      <c r="F1020" s="35" t="s">
        <v>847</v>
      </c>
      <c r="G1020" s="10">
        <v>0.15853658536585366</v>
      </c>
      <c r="H1020" s="35" t="s">
        <v>857</v>
      </c>
      <c r="I1020" s="10">
        <v>0.024390243902439025</v>
      </c>
      <c r="J1020" s="36" t="s">
        <v>2208</v>
      </c>
    </row>
    <row r="1021" spans="2:10" ht="12.75">
      <c r="B1021" s="34" t="s">
        <v>689</v>
      </c>
      <c r="C1021" s="68" t="s">
        <v>411</v>
      </c>
      <c r="D1021" s="45" t="s">
        <v>2404</v>
      </c>
      <c r="E1021" s="35" t="s">
        <v>821</v>
      </c>
      <c r="F1021" s="35" t="s">
        <v>738</v>
      </c>
      <c r="G1021" s="10">
        <v>0.11538461538461539</v>
      </c>
      <c r="H1021" s="35" t="s">
        <v>738</v>
      </c>
      <c r="I1021" s="10">
        <v>0.11538461538461539</v>
      </c>
      <c r="J1021" s="36" t="s">
        <v>2251</v>
      </c>
    </row>
    <row r="1022" spans="2:10" ht="12.75">
      <c r="B1022" s="34" t="s">
        <v>689</v>
      </c>
      <c r="C1022" s="68" t="s">
        <v>413</v>
      </c>
      <c r="D1022" s="45" t="s">
        <v>2405</v>
      </c>
      <c r="E1022" s="35" t="s">
        <v>719</v>
      </c>
      <c r="F1022" s="35" t="s">
        <v>819</v>
      </c>
      <c r="G1022" s="10"/>
      <c r="H1022" s="35" t="s">
        <v>819</v>
      </c>
      <c r="I1022" s="10"/>
      <c r="J1022" s="36" t="s">
        <v>819</v>
      </c>
    </row>
    <row r="1023" spans="2:10" ht="12.75">
      <c r="B1023" s="34" t="s">
        <v>689</v>
      </c>
      <c r="C1023" s="68" t="s">
        <v>414</v>
      </c>
      <c r="D1023" s="45" t="s">
        <v>827</v>
      </c>
      <c r="E1023" s="35" t="s">
        <v>998</v>
      </c>
      <c r="F1023" s="35" t="s">
        <v>796</v>
      </c>
      <c r="G1023" s="10">
        <v>0.06666666666666667</v>
      </c>
      <c r="H1023" s="35" t="s">
        <v>857</v>
      </c>
      <c r="I1023" s="10">
        <v>0.13333333333333333</v>
      </c>
      <c r="J1023" s="36" t="s">
        <v>1054</v>
      </c>
    </row>
    <row r="1024" spans="2:10" ht="12.75">
      <c r="B1024" s="34" t="s">
        <v>689</v>
      </c>
      <c r="C1024" s="68" t="s">
        <v>416</v>
      </c>
      <c r="D1024" s="45" t="s">
        <v>2406</v>
      </c>
      <c r="E1024" s="35" t="s">
        <v>857</v>
      </c>
      <c r="F1024" s="35" t="s">
        <v>819</v>
      </c>
      <c r="G1024" s="10"/>
      <c r="H1024" s="35" t="s">
        <v>819</v>
      </c>
      <c r="I1024" s="10"/>
      <c r="J1024" s="36" t="s">
        <v>819</v>
      </c>
    </row>
    <row r="1025" spans="2:10" ht="12.75">
      <c r="B1025" s="34" t="s">
        <v>689</v>
      </c>
      <c r="C1025" s="68" t="s">
        <v>417</v>
      </c>
      <c r="D1025" s="45" t="s">
        <v>2024</v>
      </c>
      <c r="E1025" s="35" t="s">
        <v>714</v>
      </c>
      <c r="F1025" s="35" t="s">
        <v>819</v>
      </c>
      <c r="G1025" s="10"/>
      <c r="H1025" s="35" t="s">
        <v>819</v>
      </c>
      <c r="I1025" s="10"/>
      <c r="J1025" s="36" t="s">
        <v>819</v>
      </c>
    </row>
    <row r="1026" spans="2:10" ht="12.75">
      <c r="B1026" s="34" t="s">
        <v>689</v>
      </c>
      <c r="C1026" s="68" t="s">
        <v>464</v>
      </c>
      <c r="D1026" s="45" t="s">
        <v>2407</v>
      </c>
      <c r="E1026" s="35" t="s">
        <v>850</v>
      </c>
      <c r="F1026" s="35" t="s">
        <v>819</v>
      </c>
      <c r="G1026" s="10"/>
      <c r="H1026" s="35" t="s">
        <v>819</v>
      </c>
      <c r="I1026" s="10"/>
      <c r="J1026" s="36" t="s">
        <v>819</v>
      </c>
    </row>
    <row r="1027" spans="2:10" ht="12.75">
      <c r="B1027" s="34" t="s">
        <v>689</v>
      </c>
      <c r="C1027" s="68" t="s">
        <v>465</v>
      </c>
      <c r="D1027" s="45" t="s">
        <v>2090</v>
      </c>
      <c r="E1027" s="35" t="s">
        <v>806</v>
      </c>
      <c r="F1027" s="35" t="s">
        <v>714</v>
      </c>
      <c r="G1027" s="10">
        <v>0.21212121212121213</v>
      </c>
      <c r="H1027" s="35" t="s">
        <v>857</v>
      </c>
      <c r="I1027" s="10">
        <v>0.06060606060606061</v>
      </c>
      <c r="J1027" s="36" t="s">
        <v>1862</v>
      </c>
    </row>
    <row r="1028" spans="2:10" ht="12.75">
      <c r="B1028" s="34" t="s">
        <v>689</v>
      </c>
      <c r="C1028" s="68" t="s">
        <v>466</v>
      </c>
      <c r="D1028" s="45" t="s">
        <v>2408</v>
      </c>
      <c r="E1028" s="35" t="s">
        <v>782</v>
      </c>
      <c r="F1028" s="35" t="s">
        <v>819</v>
      </c>
      <c r="G1028" s="10"/>
      <c r="H1028" s="35" t="s">
        <v>819</v>
      </c>
      <c r="I1028" s="10"/>
      <c r="J1028" s="36" t="s">
        <v>819</v>
      </c>
    </row>
    <row r="1029" spans="2:10" ht="12.75">
      <c r="B1029" s="34" t="s">
        <v>689</v>
      </c>
      <c r="C1029" s="68" t="s">
        <v>467</v>
      </c>
      <c r="D1029" s="45" t="s">
        <v>2409</v>
      </c>
      <c r="E1029" s="35" t="s">
        <v>850</v>
      </c>
      <c r="F1029" s="35" t="s">
        <v>819</v>
      </c>
      <c r="G1029" s="10"/>
      <c r="H1029" s="35" t="s">
        <v>819</v>
      </c>
      <c r="I1029" s="10"/>
      <c r="J1029" s="36" t="s">
        <v>819</v>
      </c>
    </row>
    <row r="1030" spans="2:10" ht="12.75">
      <c r="B1030" s="34" t="s">
        <v>689</v>
      </c>
      <c r="C1030" s="68" t="s">
        <v>468</v>
      </c>
      <c r="D1030" s="45" t="s">
        <v>2410</v>
      </c>
      <c r="E1030" s="35" t="s">
        <v>847</v>
      </c>
      <c r="F1030" s="35" t="s">
        <v>819</v>
      </c>
      <c r="G1030" s="10"/>
      <c r="H1030" s="35" t="s">
        <v>819</v>
      </c>
      <c r="I1030" s="10"/>
      <c r="J1030" s="36" t="s">
        <v>819</v>
      </c>
    </row>
    <row r="1031" spans="2:10" ht="12.75">
      <c r="B1031" s="34" t="s">
        <v>689</v>
      </c>
      <c r="C1031" s="68" t="s">
        <v>469</v>
      </c>
      <c r="D1031" s="45" t="s">
        <v>2411</v>
      </c>
      <c r="E1031" s="35" t="s">
        <v>857</v>
      </c>
      <c r="F1031" s="35" t="s">
        <v>819</v>
      </c>
      <c r="G1031" s="10"/>
      <c r="H1031" s="35" t="s">
        <v>819</v>
      </c>
      <c r="I1031" s="10"/>
      <c r="J1031" s="36" t="s">
        <v>819</v>
      </c>
    </row>
    <row r="1032" spans="2:10" ht="12.75">
      <c r="B1032" s="34" t="s">
        <v>689</v>
      </c>
      <c r="C1032" s="68" t="s">
        <v>470</v>
      </c>
      <c r="D1032" s="45" t="s">
        <v>1443</v>
      </c>
      <c r="E1032" s="35" t="s">
        <v>1019</v>
      </c>
      <c r="F1032" s="35" t="s">
        <v>728</v>
      </c>
      <c r="G1032" s="10">
        <v>0.19230769230769232</v>
      </c>
      <c r="H1032" s="35" t="s">
        <v>850</v>
      </c>
      <c r="I1032" s="10">
        <v>0.09615384615384616</v>
      </c>
      <c r="J1032" s="36" t="s">
        <v>1644</v>
      </c>
    </row>
    <row r="1033" spans="2:10" ht="12.75">
      <c r="B1033" s="34" t="s">
        <v>689</v>
      </c>
      <c r="C1033" s="68" t="s">
        <v>471</v>
      </c>
      <c r="D1033" s="45" t="s">
        <v>2412</v>
      </c>
      <c r="E1033" s="35" t="s">
        <v>728</v>
      </c>
      <c r="F1033" s="35" t="s">
        <v>822</v>
      </c>
      <c r="G1033" s="10">
        <v>0</v>
      </c>
      <c r="H1033" s="35" t="s">
        <v>822</v>
      </c>
      <c r="I1033" s="10">
        <v>0</v>
      </c>
      <c r="J1033" s="36" t="s">
        <v>2413</v>
      </c>
    </row>
    <row r="1034" spans="2:10" ht="12.75">
      <c r="B1034" s="34" t="s">
        <v>689</v>
      </c>
      <c r="C1034" s="68" t="s">
        <v>472</v>
      </c>
      <c r="D1034" s="45" t="s">
        <v>2414</v>
      </c>
      <c r="E1034" s="35" t="s">
        <v>738</v>
      </c>
      <c r="F1034" s="35" t="s">
        <v>819</v>
      </c>
      <c r="G1034" s="10"/>
      <c r="H1034" s="35" t="s">
        <v>819</v>
      </c>
      <c r="I1034" s="10"/>
      <c r="J1034" s="36" t="s">
        <v>819</v>
      </c>
    </row>
    <row r="1035" spans="2:10" ht="12.75">
      <c r="B1035" s="34" t="s">
        <v>689</v>
      </c>
      <c r="C1035" s="68" t="s">
        <v>473</v>
      </c>
      <c r="D1035" s="45" t="s">
        <v>1925</v>
      </c>
      <c r="E1035" s="35" t="s">
        <v>850</v>
      </c>
      <c r="F1035" s="35" t="s">
        <v>819</v>
      </c>
      <c r="G1035" s="10"/>
      <c r="H1035" s="35" t="s">
        <v>819</v>
      </c>
      <c r="I1035" s="10"/>
      <c r="J1035" s="36" t="s">
        <v>819</v>
      </c>
    </row>
    <row r="1036" spans="2:10" ht="12.75">
      <c r="B1036" s="34" t="s">
        <v>689</v>
      </c>
      <c r="C1036" s="68" t="s">
        <v>474</v>
      </c>
      <c r="D1036" s="45" t="s">
        <v>2415</v>
      </c>
      <c r="E1036" s="35" t="s">
        <v>1979</v>
      </c>
      <c r="F1036" s="35" t="s">
        <v>771</v>
      </c>
      <c r="G1036" s="10">
        <v>0.06285714285714286</v>
      </c>
      <c r="H1036" s="35" t="s">
        <v>771</v>
      </c>
      <c r="I1036" s="10">
        <v>0.06285714285714286</v>
      </c>
      <c r="J1036" s="36" t="s">
        <v>1325</v>
      </c>
    </row>
    <row r="1037" spans="2:10" ht="12.75">
      <c r="B1037" s="34" t="s">
        <v>689</v>
      </c>
      <c r="C1037" s="68" t="s">
        <v>475</v>
      </c>
      <c r="D1037" s="45" t="s">
        <v>1610</v>
      </c>
      <c r="E1037" s="35" t="s">
        <v>1104</v>
      </c>
      <c r="F1037" s="35" t="s">
        <v>714</v>
      </c>
      <c r="G1037" s="10">
        <v>0.14893617021276595</v>
      </c>
      <c r="H1037" s="35" t="s">
        <v>850</v>
      </c>
      <c r="I1037" s="10">
        <v>0.10638297872340426</v>
      </c>
      <c r="J1037" s="36" t="s">
        <v>2416</v>
      </c>
    </row>
    <row r="1038" spans="2:10" ht="12.75">
      <c r="B1038" s="34" t="s">
        <v>689</v>
      </c>
      <c r="C1038" s="68" t="s">
        <v>476</v>
      </c>
      <c r="D1038" s="45" t="s">
        <v>2281</v>
      </c>
      <c r="E1038" s="35" t="s">
        <v>782</v>
      </c>
      <c r="F1038" s="35" t="s">
        <v>819</v>
      </c>
      <c r="G1038" s="10"/>
      <c r="H1038" s="35" t="s">
        <v>819</v>
      </c>
      <c r="I1038" s="10"/>
      <c r="J1038" s="36" t="s">
        <v>819</v>
      </c>
    </row>
    <row r="1039" spans="2:10" ht="12.75">
      <c r="B1039" s="34" t="s">
        <v>689</v>
      </c>
      <c r="C1039" s="68" t="s">
        <v>477</v>
      </c>
      <c r="D1039" s="45" t="s">
        <v>1543</v>
      </c>
      <c r="E1039" s="35" t="s">
        <v>738</v>
      </c>
      <c r="F1039" s="35" t="s">
        <v>819</v>
      </c>
      <c r="G1039" s="10"/>
      <c r="H1039" s="35" t="s">
        <v>819</v>
      </c>
      <c r="I1039" s="10"/>
      <c r="J1039" s="36" t="s">
        <v>819</v>
      </c>
    </row>
    <row r="1040" spans="2:10" ht="12.75">
      <c r="B1040" s="34" t="s">
        <v>689</v>
      </c>
      <c r="C1040" s="68" t="s">
        <v>478</v>
      </c>
      <c r="D1040" s="45" t="s">
        <v>1543</v>
      </c>
      <c r="E1040" s="35" t="s">
        <v>738</v>
      </c>
      <c r="F1040" s="35" t="s">
        <v>819</v>
      </c>
      <c r="G1040" s="10"/>
      <c r="H1040" s="35" t="s">
        <v>819</v>
      </c>
      <c r="I1040" s="10"/>
      <c r="J1040" s="36" t="s">
        <v>819</v>
      </c>
    </row>
    <row r="1041" spans="2:10" ht="12.75">
      <c r="B1041" s="34" t="s">
        <v>689</v>
      </c>
      <c r="C1041" s="68" t="s">
        <v>479</v>
      </c>
      <c r="D1041" s="45" t="s">
        <v>1543</v>
      </c>
      <c r="E1041" s="35" t="s">
        <v>857</v>
      </c>
      <c r="F1041" s="35" t="s">
        <v>819</v>
      </c>
      <c r="G1041" s="10"/>
      <c r="H1041" s="35" t="s">
        <v>819</v>
      </c>
      <c r="I1041" s="10"/>
      <c r="J1041" s="36" t="s">
        <v>819</v>
      </c>
    </row>
    <row r="1042" spans="2:10" ht="12.75">
      <c r="B1042" s="34" t="s">
        <v>689</v>
      </c>
      <c r="C1042" s="68" t="s">
        <v>480</v>
      </c>
      <c r="D1042" s="45" t="s">
        <v>2417</v>
      </c>
      <c r="E1042" s="35" t="s">
        <v>724</v>
      </c>
      <c r="F1042" s="35" t="s">
        <v>819</v>
      </c>
      <c r="G1042" s="10"/>
      <c r="H1042" s="35" t="s">
        <v>819</v>
      </c>
      <c r="I1042" s="10"/>
      <c r="J1042" s="36" t="s">
        <v>819</v>
      </c>
    </row>
    <row r="1043" spans="2:10" ht="12.75">
      <c r="B1043" s="34" t="s">
        <v>689</v>
      </c>
      <c r="C1043" s="68" t="s">
        <v>481</v>
      </c>
      <c r="D1043" s="45" t="s">
        <v>2418</v>
      </c>
      <c r="E1043" s="35" t="s">
        <v>782</v>
      </c>
      <c r="F1043" s="35" t="s">
        <v>819</v>
      </c>
      <c r="G1043" s="10"/>
      <c r="H1043" s="35" t="s">
        <v>819</v>
      </c>
      <c r="I1043" s="10"/>
      <c r="J1043" s="36" t="s">
        <v>819</v>
      </c>
    </row>
    <row r="1044" spans="2:10" ht="12.75">
      <c r="B1044" s="34" t="s">
        <v>689</v>
      </c>
      <c r="C1044" s="68" t="s">
        <v>482</v>
      </c>
      <c r="D1044" s="45" t="s">
        <v>1557</v>
      </c>
      <c r="E1044" s="35" t="s">
        <v>771</v>
      </c>
      <c r="F1044" s="35" t="s">
        <v>819</v>
      </c>
      <c r="G1044" s="10"/>
      <c r="H1044" s="35" t="s">
        <v>819</v>
      </c>
      <c r="I1044" s="10"/>
      <c r="J1044" s="36" t="s">
        <v>819</v>
      </c>
    </row>
    <row r="1045" spans="2:10" ht="12.75">
      <c r="B1045" s="34" t="s">
        <v>689</v>
      </c>
      <c r="C1045" s="68" t="s">
        <v>483</v>
      </c>
      <c r="D1045" s="45" t="s">
        <v>2419</v>
      </c>
      <c r="E1045" s="35" t="s">
        <v>787</v>
      </c>
      <c r="F1045" s="35" t="s">
        <v>796</v>
      </c>
      <c r="G1045" s="10">
        <v>0.02702702702702703</v>
      </c>
      <c r="H1045" s="35" t="s">
        <v>738</v>
      </c>
      <c r="I1045" s="10">
        <v>0.08108108108108109</v>
      </c>
      <c r="J1045" s="36" t="s">
        <v>2048</v>
      </c>
    </row>
    <row r="1046" spans="2:10" ht="12.75">
      <c r="B1046" s="34" t="s">
        <v>689</v>
      </c>
      <c r="C1046" s="68" t="s">
        <v>484</v>
      </c>
      <c r="D1046" s="45" t="s">
        <v>2420</v>
      </c>
      <c r="E1046" s="35" t="s">
        <v>816</v>
      </c>
      <c r="F1046" s="35" t="s">
        <v>728</v>
      </c>
      <c r="G1046" s="10">
        <v>0.17543859649122806</v>
      </c>
      <c r="H1046" s="35" t="s">
        <v>850</v>
      </c>
      <c r="I1046" s="10">
        <v>0.08771929824561403</v>
      </c>
      <c r="J1046" s="36" t="s">
        <v>1069</v>
      </c>
    </row>
    <row r="1047" spans="2:10" ht="12.75">
      <c r="B1047" s="34" t="s">
        <v>689</v>
      </c>
      <c r="C1047" s="68" t="s">
        <v>485</v>
      </c>
      <c r="D1047" s="45" t="s">
        <v>2421</v>
      </c>
      <c r="E1047" s="35" t="s">
        <v>2422</v>
      </c>
      <c r="F1047" s="35" t="s">
        <v>771</v>
      </c>
      <c r="G1047" s="10">
        <v>0.06875</v>
      </c>
      <c r="H1047" s="35" t="s">
        <v>719</v>
      </c>
      <c r="I1047" s="10">
        <v>0.05</v>
      </c>
      <c r="J1047" s="36" t="s">
        <v>1958</v>
      </c>
    </row>
    <row r="1048" spans="2:10" ht="12.75">
      <c r="B1048" s="34" t="s">
        <v>689</v>
      </c>
      <c r="C1048" s="68" t="s">
        <v>486</v>
      </c>
      <c r="D1048" s="45" t="s">
        <v>2423</v>
      </c>
      <c r="E1048" s="35" t="s">
        <v>860</v>
      </c>
      <c r="F1048" s="35" t="s">
        <v>857</v>
      </c>
      <c r="G1048" s="10">
        <v>0.09523809523809523</v>
      </c>
      <c r="H1048" s="35" t="s">
        <v>796</v>
      </c>
      <c r="I1048" s="10">
        <v>0.047619047619047616</v>
      </c>
      <c r="J1048" s="36" t="s">
        <v>1440</v>
      </c>
    </row>
    <row r="1049" spans="2:10" ht="12.75">
      <c r="B1049" s="34" t="s">
        <v>689</v>
      </c>
      <c r="C1049" s="68" t="s">
        <v>487</v>
      </c>
      <c r="D1049" s="45" t="s">
        <v>2424</v>
      </c>
      <c r="E1049" s="35" t="s">
        <v>938</v>
      </c>
      <c r="F1049" s="35" t="s">
        <v>728</v>
      </c>
      <c r="G1049" s="10">
        <v>0.15873015873015872</v>
      </c>
      <c r="H1049" s="35" t="s">
        <v>822</v>
      </c>
      <c r="I1049" s="10">
        <v>0</v>
      </c>
      <c r="J1049" s="36" t="s">
        <v>1450</v>
      </c>
    </row>
    <row r="1050" spans="2:10" ht="12.75">
      <c r="B1050" s="34" t="s">
        <v>689</v>
      </c>
      <c r="C1050" s="68" t="s">
        <v>488</v>
      </c>
      <c r="D1050" s="45" t="s">
        <v>794</v>
      </c>
      <c r="E1050" s="35" t="s">
        <v>816</v>
      </c>
      <c r="F1050" s="35" t="s">
        <v>850</v>
      </c>
      <c r="G1050" s="10">
        <v>0.08771929824561403</v>
      </c>
      <c r="H1050" s="35" t="s">
        <v>850</v>
      </c>
      <c r="I1050" s="10">
        <v>0.08771929824561403</v>
      </c>
      <c r="J1050" s="36" t="s">
        <v>2425</v>
      </c>
    </row>
    <row r="1051" spans="2:10" ht="12.75">
      <c r="B1051" s="34" t="s">
        <v>689</v>
      </c>
      <c r="C1051" s="68" t="s">
        <v>489</v>
      </c>
      <c r="D1051" s="45" t="s">
        <v>2426</v>
      </c>
      <c r="E1051" s="35" t="s">
        <v>1198</v>
      </c>
      <c r="F1051" s="35" t="s">
        <v>714</v>
      </c>
      <c r="G1051" s="10">
        <v>0.07142857142857142</v>
      </c>
      <c r="H1051" s="35" t="s">
        <v>782</v>
      </c>
      <c r="I1051" s="10">
        <v>0.04081632653061224</v>
      </c>
      <c r="J1051" s="36" t="s">
        <v>1592</v>
      </c>
    </row>
    <row r="1052" spans="2:10" ht="12.75">
      <c r="B1052" s="34" t="s">
        <v>689</v>
      </c>
      <c r="C1052" s="68" t="s">
        <v>490</v>
      </c>
      <c r="D1052" s="45" t="s">
        <v>1324</v>
      </c>
      <c r="E1052" s="35" t="s">
        <v>973</v>
      </c>
      <c r="F1052" s="35" t="s">
        <v>821</v>
      </c>
      <c r="G1052" s="10">
        <v>0.2988505747126437</v>
      </c>
      <c r="H1052" s="35" t="s">
        <v>850</v>
      </c>
      <c r="I1052" s="10">
        <v>0.05747126436781609</v>
      </c>
      <c r="J1052" s="36" t="s">
        <v>2427</v>
      </c>
    </row>
    <row r="1053" spans="2:10" ht="12.75">
      <c r="B1053" s="34" t="s">
        <v>689</v>
      </c>
      <c r="C1053" s="68" t="s">
        <v>491</v>
      </c>
      <c r="D1053" s="45" t="s">
        <v>2428</v>
      </c>
      <c r="E1053" s="35" t="s">
        <v>850</v>
      </c>
      <c r="F1053" s="35" t="s">
        <v>819</v>
      </c>
      <c r="G1053" s="10"/>
      <c r="H1053" s="35" t="s">
        <v>819</v>
      </c>
      <c r="I1053" s="10"/>
      <c r="J1053" s="36" t="s">
        <v>819</v>
      </c>
    </row>
    <row r="1054" spans="2:10" ht="12.75">
      <c r="B1054" s="34" t="s">
        <v>689</v>
      </c>
      <c r="C1054" s="68" t="s">
        <v>492</v>
      </c>
      <c r="D1054" s="45" t="s">
        <v>2429</v>
      </c>
      <c r="E1054" s="35" t="s">
        <v>1874</v>
      </c>
      <c r="F1054" s="35" t="s">
        <v>719</v>
      </c>
      <c r="G1054" s="10">
        <v>0.1038961038961039</v>
      </c>
      <c r="H1054" s="35" t="s">
        <v>782</v>
      </c>
      <c r="I1054" s="10">
        <v>0.05194805194805195</v>
      </c>
      <c r="J1054" s="36" t="s">
        <v>1340</v>
      </c>
    </row>
    <row r="1055" spans="2:10" ht="12.75">
      <c r="B1055" s="34" t="s">
        <v>689</v>
      </c>
      <c r="C1055" s="68" t="s">
        <v>493</v>
      </c>
      <c r="D1055" s="45" t="s">
        <v>2430</v>
      </c>
      <c r="E1055" s="35" t="s">
        <v>2298</v>
      </c>
      <c r="F1055" s="35" t="s">
        <v>792</v>
      </c>
      <c r="G1055" s="10">
        <v>0.12693498452012383</v>
      </c>
      <c r="H1055" s="35" t="s">
        <v>869</v>
      </c>
      <c r="I1055" s="10">
        <v>0.09597523219814241</v>
      </c>
      <c r="J1055" s="36" t="s">
        <v>1116</v>
      </c>
    </row>
    <row r="1056" spans="2:10" ht="12.75">
      <c r="B1056" s="34" t="s">
        <v>689</v>
      </c>
      <c r="C1056" s="68" t="s">
        <v>494</v>
      </c>
      <c r="D1056" s="45" t="s">
        <v>2431</v>
      </c>
      <c r="E1056" s="35" t="s">
        <v>1144</v>
      </c>
      <c r="F1056" s="35" t="s">
        <v>728</v>
      </c>
      <c r="G1056" s="10">
        <v>0.08928571428571429</v>
      </c>
      <c r="H1056" s="35" t="s">
        <v>850</v>
      </c>
      <c r="I1056" s="10">
        <v>0.044642857142857144</v>
      </c>
      <c r="J1056" s="36" t="s">
        <v>1058</v>
      </c>
    </row>
    <row r="1057" spans="2:10" ht="12.75">
      <c r="B1057" s="34" t="s">
        <v>689</v>
      </c>
      <c r="C1057" s="68" t="s">
        <v>495</v>
      </c>
      <c r="D1057" s="45" t="s">
        <v>2432</v>
      </c>
      <c r="E1057" s="35" t="s">
        <v>738</v>
      </c>
      <c r="F1057" s="35" t="s">
        <v>819</v>
      </c>
      <c r="G1057" s="10"/>
      <c r="H1057" s="35" t="s">
        <v>819</v>
      </c>
      <c r="I1057" s="10"/>
      <c r="J1057" s="36" t="s">
        <v>819</v>
      </c>
    </row>
    <row r="1058" spans="2:10" ht="12.75">
      <c r="B1058" s="34" t="s">
        <v>689</v>
      </c>
      <c r="C1058" s="68" t="s">
        <v>496</v>
      </c>
      <c r="D1058" s="45" t="s">
        <v>2433</v>
      </c>
      <c r="E1058" s="35" t="s">
        <v>782</v>
      </c>
      <c r="F1058" s="35" t="s">
        <v>819</v>
      </c>
      <c r="G1058" s="10"/>
      <c r="H1058" s="35" t="s">
        <v>819</v>
      </c>
      <c r="I1058" s="10"/>
      <c r="J1058" s="36" t="s">
        <v>819</v>
      </c>
    </row>
    <row r="1059" spans="2:10" ht="12.75">
      <c r="B1059" s="34" t="s">
        <v>689</v>
      </c>
      <c r="C1059" s="68" t="s">
        <v>497</v>
      </c>
      <c r="D1059" s="45" t="s">
        <v>2434</v>
      </c>
      <c r="E1059" s="35" t="s">
        <v>890</v>
      </c>
      <c r="F1059" s="35" t="s">
        <v>729</v>
      </c>
      <c r="G1059" s="10">
        <v>0.10606060606060606</v>
      </c>
      <c r="H1059" s="35" t="s">
        <v>771</v>
      </c>
      <c r="I1059" s="10">
        <v>0.08333333333333333</v>
      </c>
      <c r="J1059" s="36" t="s">
        <v>793</v>
      </c>
    </row>
    <row r="1060" spans="2:10" ht="12.75">
      <c r="B1060" s="34" t="s">
        <v>689</v>
      </c>
      <c r="C1060" s="68" t="s">
        <v>498</v>
      </c>
      <c r="D1060" s="45" t="s">
        <v>2435</v>
      </c>
      <c r="E1060" s="35" t="s">
        <v>981</v>
      </c>
      <c r="F1060" s="35" t="s">
        <v>728</v>
      </c>
      <c r="G1060" s="10">
        <v>0.18181818181818182</v>
      </c>
      <c r="H1060" s="35" t="s">
        <v>857</v>
      </c>
      <c r="I1060" s="10">
        <v>0.03636363636363636</v>
      </c>
      <c r="J1060" s="36" t="s">
        <v>1046</v>
      </c>
    </row>
    <row r="1061" spans="2:10" ht="12.75">
      <c r="B1061" s="34" t="s">
        <v>689</v>
      </c>
      <c r="C1061" s="68" t="s">
        <v>499</v>
      </c>
      <c r="D1061" s="45" t="s">
        <v>2436</v>
      </c>
      <c r="E1061" s="35" t="s">
        <v>966</v>
      </c>
      <c r="F1061" s="35" t="s">
        <v>774</v>
      </c>
      <c r="G1061" s="10">
        <v>0.18095238095238095</v>
      </c>
      <c r="H1061" s="35" t="s">
        <v>748</v>
      </c>
      <c r="I1061" s="10">
        <v>0.11428571428571428</v>
      </c>
      <c r="J1061" s="36" t="s">
        <v>1004</v>
      </c>
    </row>
    <row r="1062" spans="2:10" ht="12.75">
      <c r="B1062" s="34" t="s">
        <v>689</v>
      </c>
      <c r="C1062" s="68" t="s">
        <v>500</v>
      </c>
      <c r="D1062" s="45" t="s">
        <v>2437</v>
      </c>
      <c r="E1062" s="35" t="s">
        <v>765</v>
      </c>
      <c r="F1062" s="35" t="s">
        <v>800</v>
      </c>
      <c r="G1062" s="10">
        <v>0.18947368421052632</v>
      </c>
      <c r="H1062" s="35" t="s">
        <v>796</v>
      </c>
      <c r="I1062" s="10">
        <v>0.010526315789473684</v>
      </c>
      <c r="J1062" s="36" t="s">
        <v>2002</v>
      </c>
    </row>
    <row r="1063" spans="2:10" ht="12.75">
      <c r="B1063" s="34" t="s">
        <v>689</v>
      </c>
      <c r="C1063" s="68" t="s">
        <v>501</v>
      </c>
      <c r="D1063" s="45" t="s">
        <v>2438</v>
      </c>
      <c r="E1063" s="35" t="s">
        <v>729</v>
      </c>
      <c r="F1063" s="35" t="s">
        <v>796</v>
      </c>
      <c r="G1063" s="10">
        <v>0.07142857142857142</v>
      </c>
      <c r="H1063" s="35" t="s">
        <v>796</v>
      </c>
      <c r="I1063" s="10">
        <v>0.07142857142857142</v>
      </c>
      <c r="J1063" s="36" t="s">
        <v>1129</v>
      </c>
    </row>
    <row r="1064" spans="2:10" ht="12.75">
      <c r="B1064" s="34" t="s">
        <v>689</v>
      </c>
      <c r="C1064" s="68" t="s">
        <v>502</v>
      </c>
      <c r="D1064" s="45" t="s">
        <v>2439</v>
      </c>
      <c r="E1064" s="35" t="s">
        <v>1226</v>
      </c>
      <c r="F1064" s="35" t="s">
        <v>787</v>
      </c>
      <c r="G1064" s="10">
        <v>0.1189710610932476</v>
      </c>
      <c r="H1064" s="35" t="s">
        <v>847</v>
      </c>
      <c r="I1064" s="10">
        <v>0.04180064308681672</v>
      </c>
      <c r="J1064" s="36" t="s">
        <v>1069</v>
      </c>
    </row>
    <row r="1065" spans="2:10" ht="12.75">
      <c r="B1065" s="34" t="s">
        <v>689</v>
      </c>
      <c r="C1065" s="68" t="s">
        <v>503</v>
      </c>
      <c r="D1065" s="45" t="s">
        <v>2440</v>
      </c>
      <c r="E1065" s="35" t="s">
        <v>2441</v>
      </c>
      <c r="F1065" s="35" t="s">
        <v>1002</v>
      </c>
      <c r="G1065" s="10">
        <v>0.10504201680672269</v>
      </c>
      <c r="H1065" s="35" t="s">
        <v>774</v>
      </c>
      <c r="I1065" s="10">
        <v>0.07983193277310924</v>
      </c>
      <c r="J1065" s="36" t="s">
        <v>1028</v>
      </c>
    </row>
    <row r="1066" spans="2:10" ht="12.75">
      <c r="B1066" s="34" t="s">
        <v>689</v>
      </c>
      <c r="C1066" s="68" t="s">
        <v>504</v>
      </c>
      <c r="D1066" s="45" t="s">
        <v>2047</v>
      </c>
      <c r="E1066" s="35" t="s">
        <v>2103</v>
      </c>
      <c r="F1066" s="35" t="s">
        <v>771</v>
      </c>
      <c r="G1066" s="10">
        <v>0.088</v>
      </c>
      <c r="H1066" s="35" t="s">
        <v>796</v>
      </c>
      <c r="I1066" s="10">
        <v>0.008</v>
      </c>
      <c r="J1066" s="36" t="s">
        <v>1216</v>
      </c>
    </row>
    <row r="1067" spans="2:10" ht="12.75">
      <c r="B1067" s="34" t="s">
        <v>689</v>
      </c>
      <c r="C1067" s="68" t="s">
        <v>505</v>
      </c>
      <c r="D1067" s="45" t="s">
        <v>1579</v>
      </c>
      <c r="E1067" s="35" t="s">
        <v>782</v>
      </c>
      <c r="F1067" s="35" t="s">
        <v>819</v>
      </c>
      <c r="G1067" s="10"/>
      <c r="H1067" s="35" t="s">
        <v>819</v>
      </c>
      <c r="I1067" s="10"/>
      <c r="J1067" s="36" t="s">
        <v>819</v>
      </c>
    </row>
    <row r="1068" spans="2:10" ht="12.75">
      <c r="B1068" s="34" t="s">
        <v>689</v>
      </c>
      <c r="C1068" s="68" t="s">
        <v>506</v>
      </c>
      <c r="D1068" s="45" t="s">
        <v>2442</v>
      </c>
      <c r="E1068" s="35" t="s">
        <v>857</v>
      </c>
      <c r="F1068" s="35" t="s">
        <v>819</v>
      </c>
      <c r="G1068" s="10"/>
      <c r="H1068" s="35" t="s">
        <v>819</v>
      </c>
      <c r="I1068" s="10"/>
      <c r="J1068" s="36" t="s">
        <v>819</v>
      </c>
    </row>
    <row r="1069" spans="2:10" ht="12.75">
      <c r="B1069" s="34" t="s">
        <v>689</v>
      </c>
      <c r="C1069" s="68" t="s">
        <v>507</v>
      </c>
      <c r="D1069" s="45" t="s">
        <v>2443</v>
      </c>
      <c r="E1069" s="35" t="s">
        <v>782</v>
      </c>
      <c r="F1069" s="35" t="s">
        <v>819</v>
      </c>
      <c r="G1069" s="10"/>
      <c r="H1069" s="35" t="s">
        <v>819</v>
      </c>
      <c r="I1069" s="10"/>
      <c r="J1069" s="36" t="s">
        <v>819</v>
      </c>
    </row>
    <row r="1070" spans="2:10" ht="12.75">
      <c r="B1070" s="34" t="s">
        <v>689</v>
      </c>
      <c r="C1070" s="68" t="s">
        <v>508</v>
      </c>
      <c r="D1070" s="45" t="s">
        <v>1504</v>
      </c>
      <c r="E1070" s="35" t="s">
        <v>1002</v>
      </c>
      <c r="F1070" s="35" t="s">
        <v>714</v>
      </c>
      <c r="G1070" s="10">
        <v>0.28</v>
      </c>
      <c r="H1070" s="35" t="s">
        <v>782</v>
      </c>
      <c r="I1070" s="10">
        <v>0.16</v>
      </c>
      <c r="J1070" s="36" t="s">
        <v>1340</v>
      </c>
    </row>
    <row r="1071" spans="2:10" ht="12.75">
      <c r="B1071" s="34" t="s">
        <v>689</v>
      </c>
      <c r="C1071" s="68" t="s">
        <v>509</v>
      </c>
      <c r="D1071" s="45" t="s">
        <v>2444</v>
      </c>
      <c r="E1071" s="35" t="s">
        <v>714</v>
      </c>
      <c r="F1071" s="35" t="s">
        <v>819</v>
      </c>
      <c r="G1071" s="10"/>
      <c r="H1071" s="35" t="s">
        <v>819</v>
      </c>
      <c r="I1071" s="10"/>
      <c r="J1071" s="36" t="s">
        <v>819</v>
      </c>
    </row>
    <row r="1072" spans="2:10" ht="12.75">
      <c r="B1072" s="34" t="s">
        <v>689</v>
      </c>
      <c r="C1072" s="68" t="s">
        <v>510</v>
      </c>
      <c r="D1072" s="45" t="s">
        <v>2445</v>
      </c>
      <c r="E1072" s="35" t="s">
        <v>771</v>
      </c>
      <c r="F1072" s="35" t="s">
        <v>819</v>
      </c>
      <c r="G1072" s="10"/>
      <c r="H1072" s="35" t="s">
        <v>819</v>
      </c>
      <c r="I1072" s="10"/>
      <c r="J1072" s="36" t="s">
        <v>819</v>
      </c>
    </row>
    <row r="1073" spans="2:10" ht="12.75">
      <c r="B1073" s="34" t="s">
        <v>689</v>
      </c>
      <c r="C1073" s="68" t="s">
        <v>511</v>
      </c>
      <c r="D1073" s="45" t="s">
        <v>2446</v>
      </c>
      <c r="E1073" s="35" t="s">
        <v>1279</v>
      </c>
      <c r="F1073" s="35" t="s">
        <v>771</v>
      </c>
      <c r="G1073" s="10">
        <v>0.09016393442622951</v>
      </c>
      <c r="H1073" s="35" t="s">
        <v>857</v>
      </c>
      <c r="I1073" s="10">
        <v>0.01639344262295082</v>
      </c>
      <c r="J1073" s="36" t="s">
        <v>715</v>
      </c>
    </row>
    <row r="1074" spans="2:10" ht="12.75">
      <c r="B1074" s="34" t="s">
        <v>689</v>
      </c>
      <c r="C1074" s="68" t="s">
        <v>512</v>
      </c>
      <c r="D1074" s="45" t="s">
        <v>2447</v>
      </c>
      <c r="E1074" s="35" t="s">
        <v>782</v>
      </c>
      <c r="F1074" s="35" t="s">
        <v>819</v>
      </c>
      <c r="G1074" s="10"/>
      <c r="H1074" s="35" t="s">
        <v>819</v>
      </c>
      <c r="I1074" s="10"/>
      <c r="J1074" s="36" t="s">
        <v>819</v>
      </c>
    </row>
    <row r="1075" spans="2:10" ht="12.75">
      <c r="B1075" s="34" t="s">
        <v>689</v>
      </c>
      <c r="C1075" s="68" t="s">
        <v>513</v>
      </c>
      <c r="D1075" s="45" t="s">
        <v>2448</v>
      </c>
      <c r="E1075" s="35" t="s">
        <v>782</v>
      </c>
      <c r="F1075" s="35" t="s">
        <v>819</v>
      </c>
      <c r="G1075" s="10"/>
      <c r="H1075" s="35" t="s">
        <v>819</v>
      </c>
      <c r="I1075" s="10"/>
      <c r="J1075" s="36" t="s">
        <v>819</v>
      </c>
    </row>
    <row r="1076" spans="2:10" ht="12.75">
      <c r="B1076" s="34" t="s">
        <v>689</v>
      </c>
      <c r="C1076" s="68" t="s">
        <v>514</v>
      </c>
      <c r="D1076" s="45" t="s">
        <v>2449</v>
      </c>
      <c r="E1076" s="35" t="s">
        <v>714</v>
      </c>
      <c r="F1076" s="35" t="s">
        <v>819</v>
      </c>
      <c r="G1076" s="10"/>
      <c r="H1076" s="35" t="s">
        <v>819</v>
      </c>
      <c r="I1076" s="10"/>
      <c r="J1076" s="36" t="s">
        <v>819</v>
      </c>
    </row>
    <row r="1077" spans="2:10" ht="12.75">
      <c r="B1077" s="34" t="s">
        <v>689</v>
      </c>
      <c r="C1077" s="68" t="s">
        <v>515</v>
      </c>
      <c r="D1077" s="45" t="s">
        <v>1884</v>
      </c>
      <c r="E1077" s="35" t="s">
        <v>782</v>
      </c>
      <c r="F1077" s="35" t="s">
        <v>819</v>
      </c>
      <c r="G1077" s="10"/>
      <c r="H1077" s="35" t="s">
        <v>819</v>
      </c>
      <c r="I1077" s="10"/>
      <c r="J1077" s="36" t="s">
        <v>819</v>
      </c>
    </row>
    <row r="1078" spans="2:10" ht="12.75">
      <c r="B1078" s="34" t="s">
        <v>689</v>
      </c>
      <c r="C1078" s="68" t="s">
        <v>516</v>
      </c>
      <c r="D1078" s="45" t="s">
        <v>2450</v>
      </c>
      <c r="E1078" s="35" t="s">
        <v>782</v>
      </c>
      <c r="F1078" s="35" t="s">
        <v>819</v>
      </c>
      <c r="G1078" s="10"/>
      <c r="H1078" s="35" t="s">
        <v>819</v>
      </c>
      <c r="I1078" s="10"/>
      <c r="J1078" s="36" t="s">
        <v>819</v>
      </c>
    </row>
    <row r="1079" spans="2:10" ht="12.75">
      <c r="B1079" s="34" t="s">
        <v>689</v>
      </c>
      <c r="C1079" s="68" t="s">
        <v>517</v>
      </c>
      <c r="D1079" s="45" t="s">
        <v>2451</v>
      </c>
      <c r="E1079" s="35" t="s">
        <v>808</v>
      </c>
      <c r="F1079" s="35" t="s">
        <v>819</v>
      </c>
      <c r="G1079" s="10"/>
      <c r="H1079" s="35" t="s">
        <v>819</v>
      </c>
      <c r="I1079" s="10"/>
      <c r="J1079" s="36" t="s">
        <v>819</v>
      </c>
    </row>
    <row r="1080" spans="2:10" ht="12.75">
      <c r="B1080" s="34" t="s">
        <v>689</v>
      </c>
      <c r="C1080" s="68" t="s">
        <v>518</v>
      </c>
      <c r="D1080" s="45" t="s">
        <v>2452</v>
      </c>
      <c r="E1080" s="35" t="s">
        <v>913</v>
      </c>
      <c r="F1080" s="35" t="s">
        <v>869</v>
      </c>
      <c r="G1080" s="10">
        <v>0.164021164021164</v>
      </c>
      <c r="H1080" s="35" t="s">
        <v>724</v>
      </c>
      <c r="I1080" s="10">
        <v>0.047619047619047616</v>
      </c>
      <c r="J1080" s="36" t="s">
        <v>1517</v>
      </c>
    </row>
    <row r="1081" spans="2:10" ht="12.75">
      <c r="B1081" s="34" t="s">
        <v>689</v>
      </c>
      <c r="C1081" s="68" t="s">
        <v>519</v>
      </c>
      <c r="D1081" s="45" t="s">
        <v>2453</v>
      </c>
      <c r="E1081" s="35" t="s">
        <v>714</v>
      </c>
      <c r="F1081" s="35" t="s">
        <v>819</v>
      </c>
      <c r="G1081" s="10"/>
      <c r="H1081" s="35" t="s">
        <v>819</v>
      </c>
      <c r="I1081" s="10"/>
      <c r="J1081" s="36" t="s">
        <v>819</v>
      </c>
    </row>
    <row r="1082" spans="2:10" ht="12.75">
      <c r="B1082" s="34" t="s">
        <v>689</v>
      </c>
      <c r="C1082" s="68" t="s">
        <v>520</v>
      </c>
      <c r="D1082" s="45" t="s">
        <v>2454</v>
      </c>
      <c r="E1082" s="35" t="s">
        <v>738</v>
      </c>
      <c r="F1082" s="35" t="s">
        <v>819</v>
      </c>
      <c r="G1082" s="10"/>
      <c r="H1082" s="35" t="s">
        <v>819</v>
      </c>
      <c r="I1082" s="10"/>
      <c r="J1082" s="36" t="s">
        <v>819</v>
      </c>
    </row>
    <row r="1083" spans="2:10" ht="12.75">
      <c r="B1083" s="34" t="s">
        <v>689</v>
      </c>
      <c r="C1083" s="68" t="s">
        <v>521</v>
      </c>
      <c r="D1083" s="45" t="s">
        <v>2455</v>
      </c>
      <c r="E1083" s="35" t="s">
        <v>1164</v>
      </c>
      <c r="F1083" s="35" t="s">
        <v>709</v>
      </c>
      <c r="G1083" s="10">
        <v>0.1111111111111111</v>
      </c>
      <c r="H1083" s="35" t="s">
        <v>728</v>
      </c>
      <c r="I1083" s="10">
        <v>0.06535947712418301</v>
      </c>
      <c r="J1083" s="36" t="s">
        <v>1082</v>
      </c>
    </row>
    <row r="1084" spans="2:10" ht="12.75">
      <c r="B1084" s="34" t="s">
        <v>689</v>
      </c>
      <c r="C1084" s="68" t="s">
        <v>522</v>
      </c>
      <c r="D1084" s="45" t="s">
        <v>2456</v>
      </c>
      <c r="E1084" s="35" t="s">
        <v>910</v>
      </c>
      <c r="F1084" s="35" t="s">
        <v>904</v>
      </c>
      <c r="G1084" s="10">
        <v>0.13445378151260504</v>
      </c>
      <c r="H1084" s="35" t="s">
        <v>748</v>
      </c>
      <c r="I1084" s="10">
        <v>0.10084033613445378</v>
      </c>
      <c r="J1084" s="36" t="s">
        <v>1061</v>
      </c>
    </row>
    <row r="1085" spans="2:10" ht="12.75">
      <c r="B1085" s="34" t="s">
        <v>689</v>
      </c>
      <c r="C1085" s="68" t="s">
        <v>523</v>
      </c>
      <c r="D1085" s="45" t="s">
        <v>2457</v>
      </c>
      <c r="E1085" s="35" t="s">
        <v>738</v>
      </c>
      <c r="F1085" s="35" t="s">
        <v>819</v>
      </c>
      <c r="G1085" s="10"/>
      <c r="H1085" s="35" t="s">
        <v>819</v>
      </c>
      <c r="I1085" s="10"/>
      <c r="J1085" s="36" t="s">
        <v>819</v>
      </c>
    </row>
    <row r="1086" spans="2:10" ht="12.75">
      <c r="B1086" s="34" t="s">
        <v>689</v>
      </c>
      <c r="C1086" s="68" t="s">
        <v>524</v>
      </c>
      <c r="D1086" s="45" t="s">
        <v>2279</v>
      </c>
      <c r="E1086" s="35" t="s">
        <v>808</v>
      </c>
      <c r="F1086" s="35" t="s">
        <v>819</v>
      </c>
      <c r="G1086" s="10"/>
      <c r="H1086" s="35" t="s">
        <v>819</v>
      </c>
      <c r="I1086" s="10"/>
      <c r="J1086" s="36" t="s">
        <v>819</v>
      </c>
    </row>
    <row r="1087" spans="2:10" ht="12.75">
      <c r="B1087" s="34" t="s">
        <v>689</v>
      </c>
      <c r="C1087" s="68" t="s">
        <v>525</v>
      </c>
      <c r="D1087" s="45" t="s">
        <v>2458</v>
      </c>
      <c r="E1087" s="35" t="s">
        <v>714</v>
      </c>
      <c r="F1087" s="35" t="s">
        <v>819</v>
      </c>
      <c r="G1087" s="10"/>
      <c r="H1087" s="35" t="s">
        <v>819</v>
      </c>
      <c r="I1087" s="10"/>
      <c r="J1087" s="36" t="s">
        <v>819</v>
      </c>
    </row>
    <row r="1088" spans="2:10" ht="12.75">
      <c r="B1088" s="34" t="s">
        <v>689</v>
      </c>
      <c r="C1088" s="68" t="s">
        <v>526</v>
      </c>
      <c r="D1088" s="45" t="s">
        <v>2459</v>
      </c>
      <c r="E1088" s="35" t="s">
        <v>782</v>
      </c>
      <c r="F1088" s="35" t="s">
        <v>819</v>
      </c>
      <c r="G1088" s="10"/>
      <c r="H1088" s="35" t="s">
        <v>819</v>
      </c>
      <c r="I1088" s="10"/>
      <c r="J1088" s="36" t="s">
        <v>819</v>
      </c>
    </row>
    <row r="1089" spans="2:10" ht="12.75">
      <c r="B1089" s="34" t="s">
        <v>689</v>
      </c>
      <c r="C1089" s="68" t="s">
        <v>527</v>
      </c>
      <c r="D1089" s="45" t="s">
        <v>2460</v>
      </c>
      <c r="E1089" s="35" t="s">
        <v>850</v>
      </c>
      <c r="F1089" s="35" t="s">
        <v>819</v>
      </c>
      <c r="G1089" s="10"/>
      <c r="H1089" s="35" t="s">
        <v>819</v>
      </c>
      <c r="I1089" s="10"/>
      <c r="J1089" s="36" t="s">
        <v>819</v>
      </c>
    </row>
    <row r="1090" spans="2:10" ht="12.75">
      <c r="B1090" s="34" t="s">
        <v>689</v>
      </c>
      <c r="C1090" s="68" t="s">
        <v>528</v>
      </c>
      <c r="D1090" s="45" t="s">
        <v>2461</v>
      </c>
      <c r="E1090" s="35" t="s">
        <v>1002</v>
      </c>
      <c r="F1090" s="35" t="s">
        <v>782</v>
      </c>
      <c r="G1090" s="10">
        <v>0.16</v>
      </c>
      <c r="H1090" s="35" t="s">
        <v>738</v>
      </c>
      <c r="I1090" s="10">
        <v>0.12</v>
      </c>
      <c r="J1090" s="36" t="s">
        <v>1028</v>
      </c>
    </row>
    <row r="1091" spans="2:10" ht="12.75">
      <c r="B1091" s="34" t="s">
        <v>689</v>
      </c>
      <c r="C1091" s="68" t="s">
        <v>529</v>
      </c>
      <c r="D1091" s="45" t="s">
        <v>2462</v>
      </c>
      <c r="E1091" s="35" t="s">
        <v>821</v>
      </c>
      <c r="F1091" s="35" t="s">
        <v>728</v>
      </c>
      <c r="G1091" s="10">
        <v>0.38461538461538464</v>
      </c>
      <c r="H1091" s="35" t="s">
        <v>738</v>
      </c>
      <c r="I1091" s="10">
        <v>0.11538461538461539</v>
      </c>
      <c r="J1091" s="36" t="s">
        <v>2463</v>
      </c>
    </row>
    <row r="1092" spans="2:10" ht="12.75">
      <c r="B1092" s="34" t="s">
        <v>689</v>
      </c>
      <c r="C1092" s="68" t="s">
        <v>530</v>
      </c>
      <c r="D1092" s="45" t="s">
        <v>2450</v>
      </c>
      <c r="E1092" s="35" t="s">
        <v>738</v>
      </c>
      <c r="F1092" s="35" t="s">
        <v>819</v>
      </c>
      <c r="G1092" s="10"/>
      <c r="H1092" s="35" t="s">
        <v>819</v>
      </c>
      <c r="I1092" s="10"/>
      <c r="J1092" s="36" t="s">
        <v>819</v>
      </c>
    </row>
    <row r="1093" spans="2:10" ht="12.75">
      <c r="B1093" s="34" t="s">
        <v>689</v>
      </c>
      <c r="C1093" s="68" t="s">
        <v>531</v>
      </c>
      <c r="D1093" s="45" t="s">
        <v>2464</v>
      </c>
      <c r="E1093" s="35" t="s">
        <v>808</v>
      </c>
      <c r="F1093" s="35" t="s">
        <v>819</v>
      </c>
      <c r="G1093" s="10"/>
      <c r="H1093" s="35" t="s">
        <v>819</v>
      </c>
      <c r="I1093" s="10"/>
      <c r="J1093" s="36" t="s">
        <v>819</v>
      </c>
    </row>
    <row r="1094" spans="2:10" ht="12.75">
      <c r="B1094" s="34" t="s">
        <v>689</v>
      </c>
      <c r="C1094" s="68" t="s">
        <v>532</v>
      </c>
      <c r="D1094" s="45" t="s">
        <v>1135</v>
      </c>
      <c r="E1094" s="35" t="s">
        <v>729</v>
      </c>
      <c r="F1094" s="35" t="s">
        <v>819</v>
      </c>
      <c r="G1094" s="10"/>
      <c r="H1094" s="35" t="s">
        <v>819</v>
      </c>
      <c r="I1094" s="10"/>
      <c r="J1094" s="36" t="s">
        <v>819</v>
      </c>
    </row>
    <row r="1095" spans="2:10" ht="12.75">
      <c r="B1095" s="34" t="s">
        <v>689</v>
      </c>
      <c r="C1095" s="68" t="s">
        <v>533</v>
      </c>
      <c r="D1095" s="45" t="s">
        <v>2379</v>
      </c>
      <c r="E1095" s="35" t="s">
        <v>857</v>
      </c>
      <c r="F1095" s="35" t="s">
        <v>819</v>
      </c>
      <c r="G1095" s="10"/>
      <c r="H1095" s="35" t="s">
        <v>819</v>
      </c>
      <c r="I1095" s="10"/>
      <c r="J1095" s="36" t="s">
        <v>819</v>
      </c>
    </row>
    <row r="1096" spans="2:10" ht="12.75">
      <c r="B1096" s="34" t="s">
        <v>689</v>
      </c>
      <c r="C1096" s="68" t="s">
        <v>534</v>
      </c>
      <c r="D1096" s="45" t="s">
        <v>2465</v>
      </c>
      <c r="E1096" s="35" t="s">
        <v>782</v>
      </c>
      <c r="F1096" s="35" t="s">
        <v>819</v>
      </c>
      <c r="G1096" s="10"/>
      <c r="H1096" s="35" t="s">
        <v>819</v>
      </c>
      <c r="I1096" s="10"/>
      <c r="J1096" s="36" t="s">
        <v>819</v>
      </c>
    </row>
    <row r="1097" spans="2:10" ht="12.75">
      <c r="B1097" s="34" t="s">
        <v>689</v>
      </c>
      <c r="C1097" s="68" t="s">
        <v>535</v>
      </c>
      <c r="D1097" s="45" t="s">
        <v>2466</v>
      </c>
      <c r="E1097" s="35" t="s">
        <v>796</v>
      </c>
      <c r="F1097" s="35" t="s">
        <v>819</v>
      </c>
      <c r="G1097" s="10"/>
      <c r="H1097" s="35" t="s">
        <v>819</v>
      </c>
      <c r="I1097" s="10"/>
      <c r="J1097" s="36" t="s">
        <v>819</v>
      </c>
    </row>
    <row r="1098" spans="2:10" ht="12.75">
      <c r="B1098" s="34" t="s">
        <v>689</v>
      </c>
      <c r="C1098" s="68" t="s">
        <v>536</v>
      </c>
      <c r="D1098" s="45" t="s">
        <v>2467</v>
      </c>
      <c r="E1098" s="35" t="s">
        <v>850</v>
      </c>
      <c r="F1098" s="35" t="s">
        <v>819</v>
      </c>
      <c r="G1098" s="10"/>
      <c r="H1098" s="35" t="s">
        <v>819</v>
      </c>
      <c r="I1098" s="10"/>
      <c r="J1098" s="36" t="s">
        <v>819</v>
      </c>
    </row>
    <row r="1099" spans="2:10" ht="12.75">
      <c r="B1099" s="34" t="s">
        <v>689</v>
      </c>
      <c r="C1099" s="68" t="s">
        <v>537</v>
      </c>
      <c r="D1099" s="45" t="s">
        <v>2468</v>
      </c>
      <c r="E1099" s="35" t="s">
        <v>719</v>
      </c>
      <c r="F1099" s="35" t="s">
        <v>819</v>
      </c>
      <c r="G1099" s="10"/>
      <c r="H1099" s="35" t="s">
        <v>819</v>
      </c>
      <c r="I1099" s="10"/>
      <c r="J1099" s="36" t="s">
        <v>819</v>
      </c>
    </row>
    <row r="1100" spans="2:10" ht="12.75">
      <c r="B1100" s="34" t="s">
        <v>689</v>
      </c>
      <c r="C1100" s="68" t="s">
        <v>538</v>
      </c>
      <c r="D1100" s="45" t="s">
        <v>2469</v>
      </c>
      <c r="E1100" s="35" t="s">
        <v>738</v>
      </c>
      <c r="F1100" s="35" t="s">
        <v>819</v>
      </c>
      <c r="G1100" s="10"/>
      <c r="H1100" s="35" t="s">
        <v>819</v>
      </c>
      <c r="I1100" s="10"/>
      <c r="J1100" s="36" t="s">
        <v>819</v>
      </c>
    </row>
    <row r="1101" spans="2:10" ht="12.75">
      <c r="B1101" s="34" t="s">
        <v>689</v>
      </c>
      <c r="C1101" s="68" t="s">
        <v>539</v>
      </c>
      <c r="D1101" s="45" t="s">
        <v>1835</v>
      </c>
      <c r="E1101" s="35" t="s">
        <v>714</v>
      </c>
      <c r="F1101" s="35" t="s">
        <v>819</v>
      </c>
      <c r="G1101" s="10"/>
      <c r="H1101" s="35" t="s">
        <v>819</v>
      </c>
      <c r="I1101" s="10"/>
      <c r="J1101" s="36" t="s">
        <v>819</v>
      </c>
    </row>
    <row r="1102" spans="2:10" ht="12.75">
      <c r="B1102" s="34" t="s">
        <v>689</v>
      </c>
      <c r="C1102" s="68" t="s">
        <v>540</v>
      </c>
      <c r="D1102" s="45" t="s">
        <v>2470</v>
      </c>
      <c r="E1102" s="35" t="s">
        <v>771</v>
      </c>
      <c r="F1102" s="35" t="s">
        <v>796</v>
      </c>
      <c r="G1102" s="10">
        <v>0.09090909090909091</v>
      </c>
      <c r="H1102" s="35" t="s">
        <v>822</v>
      </c>
      <c r="I1102" s="10">
        <v>0</v>
      </c>
      <c r="J1102" s="36" t="s">
        <v>1343</v>
      </c>
    </row>
    <row r="1103" spans="2:10" ht="12.75">
      <c r="B1103" s="34" t="s">
        <v>689</v>
      </c>
      <c r="C1103" s="68" t="s">
        <v>541</v>
      </c>
      <c r="D1103" s="45" t="s">
        <v>2471</v>
      </c>
      <c r="E1103" s="35" t="s">
        <v>808</v>
      </c>
      <c r="F1103" s="35" t="s">
        <v>819</v>
      </c>
      <c r="G1103" s="10"/>
      <c r="H1103" s="35" t="s">
        <v>819</v>
      </c>
      <c r="I1103" s="10"/>
      <c r="J1103" s="36" t="s">
        <v>819</v>
      </c>
    </row>
    <row r="1104" spans="2:10" ht="12.75">
      <c r="B1104" s="34" t="s">
        <v>689</v>
      </c>
      <c r="C1104" s="68" t="s">
        <v>542</v>
      </c>
      <c r="D1104" s="45" t="s">
        <v>1566</v>
      </c>
      <c r="E1104" s="35" t="s">
        <v>714</v>
      </c>
      <c r="F1104" s="35" t="s">
        <v>819</v>
      </c>
      <c r="G1104" s="10"/>
      <c r="H1104" s="35" t="s">
        <v>819</v>
      </c>
      <c r="I1104" s="10"/>
      <c r="J1104" s="36" t="s">
        <v>819</v>
      </c>
    </row>
    <row r="1105" spans="2:10" ht="12.75">
      <c r="B1105" s="34" t="s">
        <v>689</v>
      </c>
      <c r="C1105" s="68" t="s">
        <v>543</v>
      </c>
      <c r="D1105" s="45" t="s">
        <v>2472</v>
      </c>
      <c r="E1105" s="35" t="s">
        <v>771</v>
      </c>
      <c r="F1105" s="35" t="s">
        <v>819</v>
      </c>
      <c r="G1105" s="10"/>
      <c r="H1105" s="35" t="s">
        <v>819</v>
      </c>
      <c r="I1105" s="10"/>
      <c r="J1105" s="36" t="s">
        <v>819</v>
      </c>
    </row>
    <row r="1106" spans="2:10" ht="12.75">
      <c r="B1106" s="34" t="s">
        <v>689</v>
      </c>
      <c r="C1106" s="68" t="s">
        <v>544</v>
      </c>
      <c r="D1106" s="45" t="s">
        <v>2473</v>
      </c>
      <c r="E1106" s="35" t="s">
        <v>808</v>
      </c>
      <c r="F1106" s="35" t="s">
        <v>819</v>
      </c>
      <c r="G1106" s="10"/>
      <c r="H1106" s="35" t="s">
        <v>819</v>
      </c>
      <c r="I1106" s="10"/>
      <c r="J1106" s="36" t="s">
        <v>819</v>
      </c>
    </row>
    <row r="1107" spans="2:10" ht="12.75">
      <c r="B1107" s="34" t="s">
        <v>689</v>
      </c>
      <c r="C1107" s="68" t="s">
        <v>545</v>
      </c>
      <c r="D1107" s="45" t="s">
        <v>2474</v>
      </c>
      <c r="E1107" s="35" t="s">
        <v>808</v>
      </c>
      <c r="F1107" s="35" t="s">
        <v>819</v>
      </c>
      <c r="G1107" s="10"/>
      <c r="H1107" s="35" t="s">
        <v>819</v>
      </c>
      <c r="I1107" s="10"/>
      <c r="J1107" s="36" t="s">
        <v>819</v>
      </c>
    </row>
    <row r="1108" spans="2:10" ht="12.75">
      <c r="B1108" s="34" t="s">
        <v>689</v>
      </c>
      <c r="C1108" s="68" t="s">
        <v>546</v>
      </c>
      <c r="D1108" s="45" t="s">
        <v>2475</v>
      </c>
      <c r="E1108" s="35" t="s">
        <v>782</v>
      </c>
      <c r="F1108" s="35" t="s">
        <v>819</v>
      </c>
      <c r="G1108" s="10"/>
      <c r="H1108" s="35" t="s">
        <v>819</v>
      </c>
      <c r="I1108" s="10"/>
      <c r="J1108" s="36" t="s">
        <v>819</v>
      </c>
    </row>
    <row r="1109" spans="2:10" ht="12.75">
      <c r="B1109" s="34" t="s">
        <v>689</v>
      </c>
      <c r="C1109" s="68" t="s">
        <v>547</v>
      </c>
      <c r="D1109" s="45" t="s">
        <v>2476</v>
      </c>
      <c r="E1109" s="35" t="s">
        <v>782</v>
      </c>
      <c r="F1109" s="35" t="s">
        <v>819</v>
      </c>
      <c r="G1109" s="10"/>
      <c r="H1109" s="35" t="s">
        <v>819</v>
      </c>
      <c r="I1109" s="10"/>
      <c r="J1109" s="36" t="s">
        <v>819</v>
      </c>
    </row>
    <row r="1110" spans="2:10" ht="12.75">
      <c r="B1110" s="34" t="s">
        <v>689</v>
      </c>
      <c r="C1110" s="68" t="s">
        <v>548</v>
      </c>
      <c r="D1110" s="45" t="s">
        <v>2477</v>
      </c>
      <c r="E1110" s="35" t="s">
        <v>808</v>
      </c>
      <c r="F1110" s="35" t="s">
        <v>819</v>
      </c>
      <c r="G1110" s="10"/>
      <c r="H1110" s="35" t="s">
        <v>819</v>
      </c>
      <c r="I1110" s="10"/>
      <c r="J1110" s="36" t="s">
        <v>819</v>
      </c>
    </row>
    <row r="1111" spans="2:10" ht="12.75">
      <c r="B1111" s="34" t="s">
        <v>689</v>
      </c>
      <c r="C1111" s="68" t="s">
        <v>549</v>
      </c>
      <c r="D1111" s="45" t="s">
        <v>2478</v>
      </c>
      <c r="E1111" s="35" t="s">
        <v>771</v>
      </c>
      <c r="F1111" s="35" t="s">
        <v>822</v>
      </c>
      <c r="G1111" s="10">
        <v>0</v>
      </c>
      <c r="H1111" s="35" t="s">
        <v>796</v>
      </c>
      <c r="I1111" s="10">
        <v>0.09090909090909091</v>
      </c>
      <c r="J1111" s="36" t="s">
        <v>1024</v>
      </c>
    </row>
    <row r="1112" spans="2:10" ht="12.75">
      <c r="B1112" s="34" t="s">
        <v>689</v>
      </c>
      <c r="C1112" s="68" t="s">
        <v>550</v>
      </c>
      <c r="D1112" s="45" t="s">
        <v>2479</v>
      </c>
      <c r="E1112" s="35" t="s">
        <v>808</v>
      </c>
      <c r="F1112" s="35" t="s">
        <v>819</v>
      </c>
      <c r="G1112" s="10"/>
      <c r="H1112" s="35" t="s">
        <v>819</v>
      </c>
      <c r="I1112" s="10"/>
      <c r="J1112" s="36" t="s">
        <v>819</v>
      </c>
    </row>
    <row r="1113" spans="2:10" ht="12.75">
      <c r="B1113" s="34" t="s">
        <v>689</v>
      </c>
      <c r="C1113" s="68" t="s">
        <v>551</v>
      </c>
      <c r="D1113" s="45" t="s">
        <v>2480</v>
      </c>
      <c r="E1113" s="35" t="s">
        <v>724</v>
      </c>
      <c r="F1113" s="35" t="s">
        <v>819</v>
      </c>
      <c r="G1113" s="10"/>
      <c r="H1113" s="35" t="s">
        <v>819</v>
      </c>
      <c r="I1113" s="10"/>
      <c r="J1113" s="36" t="s">
        <v>819</v>
      </c>
    </row>
    <row r="1114" spans="2:10" ht="12.75">
      <c r="B1114" s="34" t="s">
        <v>689</v>
      </c>
      <c r="C1114" s="68" t="s">
        <v>552</v>
      </c>
      <c r="D1114" s="45" t="s">
        <v>1199</v>
      </c>
      <c r="E1114" s="35" t="s">
        <v>729</v>
      </c>
      <c r="F1114" s="35" t="s">
        <v>857</v>
      </c>
      <c r="G1114" s="10">
        <v>0.14285714285714285</v>
      </c>
      <c r="H1114" s="35" t="s">
        <v>822</v>
      </c>
      <c r="I1114" s="10">
        <v>0</v>
      </c>
      <c r="J1114" s="36" t="s">
        <v>2481</v>
      </c>
    </row>
    <row r="1115" spans="2:10" ht="12.75">
      <c r="B1115" s="34" t="s">
        <v>689</v>
      </c>
      <c r="C1115" s="68" t="s">
        <v>553</v>
      </c>
      <c r="D1115" s="45" t="s">
        <v>2482</v>
      </c>
      <c r="E1115" s="35" t="s">
        <v>748</v>
      </c>
      <c r="F1115" s="35" t="s">
        <v>796</v>
      </c>
      <c r="G1115" s="10">
        <v>0.08333333333333333</v>
      </c>
      <c r="H1115" s="35" t="s">
        <v>822</v>
      </c>
      <c r="I1115" s="10">
        <v>0</v>
      </c>
      <c r="J1115" s="36" t="s">
        <v>2383</v>
      </c>
    </row>
    <row r="1116" spans="2:10" ht="12.75">
      <c r="B1116" s="34" t="s">
        <v>689</v>
      </c>
      <c r="C1116" s="68" t="s">
        <v>554</v>
      </c>
      <c r="D1116" s="45" t="s">
        <v>2483</v>
      </c>
      <c r="E1116" s="35" t="s">
        <v>714</v>
      </c>
      <c r="F1116" s="35" t="s">
        <v>819</v>
      </c>
      <c r="G1116" s="10"/>
      <c r="H1116" s="35" t="s">
        <v>819</v>
      </c>
      <c r="I1116" s="10"/>
      <c r="J1116" s="36" t="s">
        <v>819</v>
      </c>
    </row>
    <row r="1117" spans="2:10" ht="12.75">
      <c r="B1117" s="34" t="s">
        <v>689</v>
      </c>
      <c r="C1117" s="68" t="s">
        <v>555</v>
      </c>
      <c r="D1117" s="45" t="s">
        <v>2484</v>
      </c>
      <c r="E1117" s="35" t="s">
        <v>728</v>
      </c>
      <c r="F1117" s="35" t="s">
        <v>822</v>
      </c>
      <c r="G1117" s="10">
        <v>0</v>
      </c>
      <c r="H1117" s="35" t="s">
        <v>822</v>
      </c>
      <c r="I1117" s="10">
        <v>0</v>
      </c>
      <c r="J1117" s="36" t="s">
        <v>2485</v>
      </c>
    </row>
    <row r="1118" spans="2:10" ht="12.75">
      <c r="B1118" s="34" t="s">
        <v>689</v>
      </c>
      <c r="C1118" s="68" t="s">
        <v>556</v>
      </c>
      <c r="D1118" s="45" t="s">
        <v>1579</v>
      </c>
      <c r="E1118" s="35" t="s">
        <v>771</v>
      </c>
      <c r="F1118" s="35" t="s">
        <v>796</v>
      </c>
      <c r="G1118" s="10">
        <v>0.09090909090909091</v>
      </c>
      <c r="H1118" s="35" t="s">
        <v>857</v>
      </c>
      <c r="I1118" s="10">
        <v>0.18181818181818182</v>
      </c>
      <c r="J1118" s="36" t="s">
        <v>1087</v>
      </c>
    </row>
    <row r="1119" spans="2:10" ht="12.75">
      <c r="B1119" s="34" t="s">
        <v>689</v>
      </c>
      <c r="C1119" s="68" t="s">
        <v>557</v>
      </c>
      <c r="D1119" s="45" t="s">
        <v>2486</v>
      </c>
      <c r="E1119" s="35" t="s">
        <v>709</v>
      </c>
      <c r="F1119" s="35" t="s">
        <v>822</v>
      </c>
      <c r="G1119" s="10">
        <v>0</v>
      </c>
      <c r="H1119" s="35" t="s">
        <v>857</v>
      </c>
      <c r="I1119" s="10">
        <v>0.11764705882352941</v>
      </c>
      <c r="J1119" s="36" t="s">
        <v>2487</v>
      </c>
    </row>
    <row r="1120" spans="2:10" ht="12.75">
      <c r="B1120" s="34" t="s">
        <v>689</v>
      </c>
      <c r="C1120" s="68" t="s">
        <v>558</v>
      </c>
      <c r="D1120" s="45" t="s">
        <v>2488</v>
      </c>
      <c r="E1120" s="35" t="s">
        <v>738</v>
      </c>
      <c r="F1120" s="35" t="s">
        <v>819</v>
      </c>
      <c r="G1120" s="10"/>
      <c r="H1120" s="35" t="s">
        <v>819</v>
      </c>
      <c r="I1120" s="10"/>
      <c r="J1120" s="36" t="s">
        <v>819</v>
      </c>
    </row>
    <row r="1121" spans="2:10" ht="12.75">
      <c r="B1121" s="34" t="s">
        <v>689</v>
      </c>
      <c r="C1121" s="68" t="s">
        <v>559</v>
      </c>
      <c r="D1121" s="45" t="s">
        <v>2489</v>
      </c>
      <c r="E1121" s="35" t="s">
        <v>967</v>
      </c>
      <c r="F1121" s="35" t="s">
        <v>857</v>
      </c>
      <c r="G1121" s="10">
        <v>0.08333333333333333</v>
      </c>
      <c r="H1121" s="35" t="s">
        <v>857</v>
      </c>
      <c r="I1121" s="10">
        <v>0.08333333333333333</v>
      </c>
      <c r="J1121" s="36" t="s">
        <v>1337</v>
      </c>
    </row>
    <row r="1122" spans="2:10" ht="12.75">
      <c r="B1122" s="34" t="s">
        <v>689</v>
      </c>
      <c r="C1122" s="68" t="s">
        <v>560</v>
      </c>
      <c r="D1122" s="45" t="s">
        <v>2490</v>
      </c>
      <c r="E1122" s="35" t="s">
        <v>1164</v>
      </c>
      <c r="F1122" s="35" t="s">
        <v>752</v>
      </c>
      <c r="G1122" s="10">
        <v>0.1503267973856209</v>
      </c>
      <c r="H1122" s="35" t="s">
        <v>782</v>
      </c>
      <c r="I1122" s="10">
        <v>0.026143790849673203</v>
      </c>
      <c r="J1122" s="36" t="s">
        <v>957</v>
      </c>
    </row>
    <row r="1123" spans="2:10" ht="12.75">
      <c r="B1123" s="34" t="s">
        <v>689</v>
      </c>
      <c r="C1123" s="68" t="s">
        <v>561</v>
      </c>
      <c r="D1123" s="45" t="s">
        <v>2491</v>
      </c>
      <c r="E1123" s="35" t="s">
        <v>718</v>
      </c>
      <c r="F1123" s="35" t="s">
        <v>714</v>
      </c>
      <c r="G1123" s="10">
        <v>0.1794871794871795</v>
      </c>
      <c r="H1123" s="35" t="s">
        <v>738</v>
      </c>
      <c r="I1123" s="10">
        <v>0.07692307692307693</v>
      </c>
      <c r="J1123" s="36" t="s">
        <v>793</v>
      </c>
    </row>
    <row r="1124" spans="2:10" ht="12.75">
      <c r="B1124" s="34" t="s">
        <v>689</v>
      </c>
      <c r="C1124" s="68" t="s">
        <v>562</v>
      </c>
      <c r="D1124" s="45" t="s">
        <v>2492</v>
      </c>
      <c r="E1124" s="35" t="s">
        <v>757</v>
      </c>
      <c r="F1124" s="35" t="s">
        <v>724</v>
      </c>
      <c r="G1124" s="10">
        <v>0.15254237288135594</v>
      </c>
      <c r="H1124" s="35" t="s">
        <v>822</v>
      </c>
      <c r="I1124" s="10">
        <v>0</v>
      </c>
      <c r="J1124" s="36" t="s">
        <v>1856</v>
      </c>
    </row>
    <row r="1125" spans="2:10" ht="12.75">
      <c r="B1125" s="34" t="s">
        <v>689</v>
      </c>
      <c r="C1125" s="68" t="s">
        <v>563</v>
      </c>
      <c r="D1125" s="45" t="s">
        <v>2493</v>
      </c>
      <c r="E1125" s="35" t="s">
        <v>808</v>
      </c>
      <c r="F1125" s="35" t="s">
        <v>819</v>
      </c>
      <c r="G1125" s="10"/>
      <c r="H1125" s="35" t="s">
        <v>819</v>
      </c>
      <c r="I1125" s="10"/>
      <c r="J1125" s="36" t="s">
        <v>819</v>
      </c>
    </row>
    <row r="1126" spans="2:10" ht="12.75">
      <c r="B1126" s="34" t="s">
        <v>689</v>
      </c>
      <c r="C1126" s="68" t="s">
        <v>564</v>
      </c>
      <c r="D1126" s="45" t="s">
        <v>1868</v>
      </c>
      <c r="E1126" s="35" t="s">
        <v>1002</v>
      </c>
      <c r="F1126" s="35" t="s">
        <v>850</v>
      </c>
      <c r="G1126" s="10">
        <v>0.2</v>
      </c>
      <c r="H1126" s="35" t="s">
        <v>822</v>
      </c>
      <c r="I1126" s="10">
        <v>0</v>
      </c>
      <c r="J1126" s="36" t="s">
        <v>1756</v>
      </c>
    </row>
    <row r="1127" spans="2:10" ht="12.75">
      <c r="B1127" s="34" t="s">
        <v>689</v>
      </c>
      <c r="C1127" s="68" t="s">
        <v>565</v>
      </c>
      <c r="D1127" s="45" t="s">
        <v>2494</v>
      </c>
      <c r="E1127" s="35" t="s">
        <v>738</v>
      </c>
      <c r="F1127" s="35" t="s">
        <v>819</v>
      </c>
      <c r="G1127" s="10"/>
      <c r="H1127" s="35" t="s">
        <v>819</v>
      </c>
      <c r="I1127" s="10"/>
      <c r="J1127" s="36" t="s">
        <v>819</v>
      </c>
    </row>
    <row r="1128" spans="2:10" ht="12.75">
      <c r="B1128" s="34" t="s">
        <v>689</v>
      </c>
      <c r="C1128" s="68" t="s">
        <v>566</v>
      </c>
      <c r="D1128" s="45" t="s">
        <v>2353</v>
      </c>
      <c r="E1128" s="35" t="s">
        <v>850</v>
      </c>
      <c r="F1128" s="35" t="s">
        <v>819</v>
      </c>
      <c r="G1128" s="10"/>
      <c r="H1128" s="35" t="s">
        <v>819</v>
      </c>
      <c r="I1128" s="10"/>
      <c r="J1128" s="36" t="s">
        <v>819</v>
      </c>
    </row>
    <row r="1129" spans="2:10" ht="12.75">
      <c r="B1129" s="34" t="s">
        <v>689</v>
      </c>
      <c r="C1129" s="68" t="s">
        <v>567</v>
      </c>
      <c r="D1129" s="45" t="s">
        <v>2495</v>
      </c>
      <c r="E1129" s="35" t="s">
        <v>1927</v>
      </c>
      <c r="F1129" s="35" t="s">
        <v>737</v>
      </c>
      <c r="G1129" s="10">
        <v>0.19689119170984457</v>
      </c>
      <c r="H1129" s="35" t="s">
        <v>822</v>
      </c>
      <c r="I1129" s="10">
        <v>0</v>
      </c>
      <c r="J1129" s="36" t="s">
        <v>797</v>
      </c>
    </row>
    <row r="1130" spans="2:10" ht="12.75">
      <c r="B1130" s="34" t="s">
        <v>689</v>
      </c>
      <c r="C1130" s="68" t="s">
        <v>568</v>
      </c>
      <c r="D1130" s="45" t="s">
        <v>2460</v>
      </c>
      <c r="E1130" s="35" t="s">
        <v>806</v>
      </c>
      <c r="F1130" s="35" t="s">
        <v>796</v>
      </c>
      <c r="G1130" s="10">
        <v>0.030303030303030304</v>
      </c>
      <c r="H1130" s="35" t="s">
        <v>782</v>
      </c>
      <c r="I1130" s="10">
        <v>0.12121212121212122</v>
      </c>
      <c r="J1130" s="36" t="s">
        <v>1997</v>
      </c>
    </row>
    <row r="1131" spans="2:10" ht="12.75">
      <c r="B1131" s="34" t="s">
        <v>689</v>
      </c>
      <c r="C1131" s="68" t="s">
        <v>569</v>
      </c>
      <c r="D1131" s="45" t="s">
        <v>886</v>
      </c>
      <c r="E1131" s="35" t="s">
        <v>724</v>
      </c>
      <c r="F1131" s="35" t="s">
        <v>819</v>
      </c>
      <c r="G1131" s="10"/>
      <c r="H1131" s="35" t="s">
        <v>819</v>
      </c>
      <c r="I1131" s="10"/>
      <c r="J1131" s="36" t="s">
        <v>819</v>
      </c>
    </row>
    <row r="1132" spans="2:10" ht="12.75">
      <c r="B1132" s="34" t="s">
        <v>689</v>
      </c>
      <c r="C1132" s="68" t="s">
        <v>570</v>
      </c>
      <c r="D1132" s="45" t="s">
        <v>2496</v>
      </c>
      <c r="E1132" s="35" t="s">
        <v>728</v>
      </c>
      <c r="F1132" s="35" t="s">
        <v>819</v>
      </c>
      <c r="G1132" s="10"/>
      <c r="H1132" s="35" t="s">
        <v>819</v>
      </c>
      <c r="I1132" s="10"/>
      <c r="J1132" s="36" t="s">
        <v>819</v>
      </c>
    </row>
    <row r="1133" spans="2:10" ht="12.75">
      <c r="B1133" s="34" t="s">
        <v>689</v>
      </c>
      <c r="C1133" s="68" t="s">
        <v>571</v>
      </c>
      <c r="D1133" s="45" t="s">
        <v>2497</v>
      </c>
      <c r="E1133" s="35" t="s">
        <v>805</v>
      </c>
      <c r="F1133" s="35" t="s">
        <v>748</v>
      </c>
      <c r="G1133" s="10">
        <v>0.08391608391608392</v>
      </c>
      <c r="H1133" s="35" t="s">
        <v>808</v>
      </c>
      <c r="I1133" s="10">
        <v>0.04195804195804196</v>
      </c>
      <c r="J1133" s="36" t="s">
        <v>1357</v>
      </c>
    </row>
    <row r="1134" spans="2:10" ht="12.75">
      <c r="B1134" s="34" t="s">
        <v>689</v>
      </c>
      <c r="C1134" s="68" t="s">
        <v>572</v>
      </c>
      <c r="D1134" s="45" t="s">
        <v>2498</v>
      </c>
      <c r="E1134" s="35" t="s">
        <v>782</v>
      </c>
      <c r="F1134" s="35" t="s">
        <v>819</v>
      </c>
      <c r="G1134" s="10"/>
      <c r="H1134" s="35" t="s">
        <v>819</v>
      </c>
      <c r="I1134" s="10"/>
      <c r="J1134" s="36" t="s">
        <v>819</v>
      </c>
    </row>
    <row r="1135" spans="2:10" ht="12.75">
      <c r="B1135" s="34" t="s">
        <v>689</v>
      </c>
      <c r="C1135" s="68" t="s">
        <v>573</v>
      </c>
      <c r="D1135" s="45" t="s">
        <v>2499</v>
      </c>
      <c r="E1135" s="35" t="s">
        <v>857</v>
      </c>
      <c r="F1135" s="35" t="s">
        <v>819</v>
      </c>
      <c r="G1135" s="10"/>
      <c r="H1135" s="35" t="s">
        <v>819</v>
      </c>
      <c r="I1135" s="10"/>
      <c r="J1135" s="36" t="s">
        <v>819</v>
      </c>
    </row>
    <row r="1136" spans="2:10" ht="12.75">
      <c r="B1136" s="34" t="s">
        <v>689</v>
      </c>
      <c r="C1136" s="68" t="s">
        <v>574</v>
      </c>
      <c r="D1136" s="45" t="s">
        <v>2500</v>
      </c>
      <c r="E1136" s="35" t="s">
        <v>904</v>
      </c>
      <c r="F1136" s="35" t="s">
        <v>808</v>
      </c>
      <c r="G1136" s="10">
        <v>0.375</v>
      </c>
      <c r="H1136" s="35" t="s">
        <v>822</v>
      </c>
      <c r="I1136" s="10">
        <v>0</v>
      </c>
      <c r="J1136" s="36" t="s">
        <v>2501</v>
      </c>
    </row>
    <row r="1137" spans="2:10" ht="12.75">
      <c r="B1137" s="34" t="s">
        <v>689</v>
      </c>
      <c r="C1137" s="68" t="s">
        <v>575</v>
      </c>
      <c r="D1137" s="45" t="s">
        <v>2502</v>
      </c>
      <c r="E1137" s="35" t="s">
        <v>724</v>
      </c>
      <c r="F1137" s="35" t="s">
        <v>819</v>
      </c>
      <c r="G1137" s="10"/>
      <c r="H1137" s="35" t="s">
        <v>819</v>
      </c>
      <c r="I1137" s="10"/>
      <c r="J1137" s="36" t="s">
        <v>819</v>
      </c>
    </row>
    <row r="1138" spans="2:10" ht="12.75">
      <c r="B1138" s="34" t="s">
        <v>689</v>
      </c>
      <c r="C1138" s="68" t="s">
        <v>576</v>
      </c>
      <c r="D1138" s="45" t="s">
        <v>2503</v>
      </c>
      <c r="E1138" s="35" t="s">
        <v>782</v>
      </c>
      <c r="F1138" s="35" t="s">
        <v>819</v>
      </c>
      <c r="G1138" s="10"/>
      <c r="H1138" s="35" t="s">
        <v>819</v>
      </c>
      <c r="I1138" s="10"/>
      <c r="J1138" s="36" t="s">
        <v>819</v>
      </c>
    </row>
    <row r="1139" spans="2:10" ht="12.75">
      <c r="B1139" s="34" t="s">
        <v>689</v>
      </c>
      <c r="C1139" s="68" t="s">
        <v>577</v>
      </c>
      <c r="D1139" s="45" t="s">
        <v>2504</v>
      </c>
      <c r="E1139" s="35" t="s">
        <v>738</v>
      </c>
      <c r="F1139" s="35" t="s">
        <v>819</v>
      </c>
      <c r="G1139" s="10"/>
      <c r="H1139" s="35" t="s">
        <v>819</v>
      </c>
      <c r="I1139" s="10"/>
      <c r="J1139" s="36" t="s">
        <v>819</v>
      </c>
    </row>
    <row r="1140" spans="2:10" ht="12.75">
      <c r="B1140" s="34" t="s">
        <v>689</v>
      </c>
      <c r="C1140" s="68" t="s">
        <v>578</v>
      </c>
      <c r="D1140" s="45" t="s">
        <v>1531</v>
      </c>
      <c r="E1140" s="35" t="s">
        <v>847</v>
      </c>
      <c r="F1140" s="35" t="s">
        <v>796</v>
      </c>
      <c r="G1140" s="10">
        <v>0.07692307692307693</v>
      </c>
      <c r="H1140" s="35" t="s">
        <v>822</v>
      </c>
      <c r="I1140" s="10">
        <v>0</v>
      </c>
      <c r="J1140" s="36" t="s">
        <v>2416</v>
      </c>
    </row>
    <row r="1141" spans="2:10" ht="12.75">
      <c r="B1141" s="34" t="s">
        <v>689</v>
      </c>
      <c r="C1141" s="68" t="s">
        <v>579</v>
      </c>
      <c r="D1141" s="45" t="s">
        <v>2505</v>
      </c>
      <c r="E1141" s="35" t="s">
        <v>728</v>
      </c>
      <c r="F1141" s="35" t="s">
        <v>857</v>
      </c>
      <c r="G1141" s="10">
        <v>0.2</v>
      </c>
      <c r="H1141" s="35" t="s">
        <v>857</v>
      </c>
      <c r="I1141" s="10">
        <v>0.2</v>
      </c>
      <c r="J1141" s="36" t="s">
        <v>1069</v>
      </c>
    </row>
    <row r="1142" spans="2:10" ht="12.75">
      <c r="B1142" s="34" t="s">
        <v>689</v>
      </c>
      <c r="C1142" s="68" t="s">
        <v>580</v>
      </c>
      <c r="D1142" s="45" t="s">
        <v>2506</v>
      </c>
      <c r="E1142" s="35" t="s">
        <v>738</v>
      </c>
      <c r="F1142" s="35" t="s">
        <v>819</v>
      </c>
      <c r="G1142" s="10"/>
      <c r="H1142" s="35" t="s">
        <v>819</v>
      </c>
      <c r="I1142" s="10"/>
      <c r="J1142" s="36" t="s">
        <v>819</v>
      </c>
    </row>
    <row r="1143" spans="2:10" ht="12.75">
      <c r="B1143" s="34" t="s">
        <v>689</v>
      </c>
      <c r="C1143" s="68" t="s">
        <v>581</v>
      </c>
      <c r="D1143" s="45" t="s">
        <v>2507</v>
      </c>
      <c r="E1143" s="35" t="s">
        <v>738</v>
      </c>
      <c r="F1143" s="35" t="s">
        <v>819</v>
      </c>
      <c r="G1143" s="10"/>
      <c r="H1143" s="35" t="s">
        <v>819</v>
      </c>
      <c r="I1143" s="10"/>
      <c r="J1143" s="36" t="s">
        <v>819</v>
      </c>
    </row>
    <row r="1144" spans="2:10" ht="12.75">
      <c r="B1144" s="34" t="s">
        <v>689</v>
      </c>
      <c r="C1144" s="68" t="s">
        <v>582</v>
      </c>
      <c r="D1144" s="45" t="s">
        <v>2508</v>
      </c>
      <c r="E1144" s="35" t="s">
        <v>738</v>
      </c>
      <c r="F1144" s="35" t="s">
        <v>819</v>
      </c>
      <c r="G1144" s="10"/>
      <c r="H1144" s="35" t="s">
        <v>819</v>
      </c>
      <c r="I1144" s="10"/>
      <c r="J1144" s="36" t="s">
        <v>819</v>
      </c>
    </row>
    <row r="1145" spans="2:10" ht="12.75">
      <c r="B1145" s="34" t="s">
        <v>689</v>
      </c>
      <c r="C1145" s="68" t="s">
        <v>583</v>
      </c>
      <c r="D1145" s="45" t="s">
        <v>2509</v>
      </c>
      <c r="E1145" s="35" t="s">
        <v>728</v>
      </c>
      <c r="F1145" s="35" t="s">
        <v>819</v>
      </c>
      <c r="G1145" s="10"/>
      <c r="H1145" s="35" t="s">
        <v>819</v>
      </c>
      <c r="I1145" s="10"/>
      <c r="J1145" s="36" t="s">
        <v>819</v>
      </c>
    </row>
    <row r="1146" spans="2:10" ht="12.75">
      <c r="B1146" s="34" t="s">
        <v>689</v>
      </c>
      <c r="C1146" s="68" t="s">
        <v>584</v>
      </c>
      <c r="D1146" s="45" t="s">
        <v>2510</v>
      </c>
      <c r="E1146" s="35" t="s">
        <v>738</v>
      </c>
      <c r="F1146" s="35" t="s">
        <v>819</v>
      </c>
      <c r="G1146" s="10"/>
      <c r="H1146" s="35" t="s">
        <v>819</v>
      </c>
      <c r="I1146" s="10"/>
      <c r="J1146" s="36" t="s">
        <v>819</v>
      </c>
    </row>
    <row r="1147" spans="2:10" ht="12.75">
      <c r="B1147" s="34" t="s">
        <v>689</v>
      </c>
      <c r="C1147" s="68" t="s">
        <v>585</v>
      </c>
      <c r="D1147" s="45" t="s">
        <v>2511</v>
      </c>
      <c r="E1147" s="35" t="s">
        <v>796</v>
      </c>
      <c r="F1147" s="35" t="s">
        <v>819</v>
      </c>
      <c r="G1147" s="10"/>
      <c r="H1147" s="35" t="s">
        <v>819</v>
      </c>
      <c r="I1147" s="10"/>
      <c r="J1147" s="36" t="s">
        <v>819</v>
      </c>
    </row>
    <row r="1148" spans="2:10" ht="12.75">
      <c r="B1148" s="34" t="s">
        <v>689</v>
      </c>
      <c r="C1148" s="68" t="s">
        <v>586</v>
      </c>
      <c r="D1148" s="45" t="s">
        <v>2512</v>
      </c>
      <c r="E1148" s="35" t="s">
        <v>850</v>
      </c>
      <c r="F1148" s="35" t="s">
        <v>819</v>
      </c>
      <c r="G1148" s="10"/>
      <c r="H1148" s="35" t="s">
        <v>819</v>
      </c>
      <c r="I1148" s="10"/>
      <c r="J1148" s="36" t="s">
        <v>819</v>
      </c>
    </row>
    <row r="1149" spans="2:10" ht="12.75">
      <c r="B1149" s="34" t="s">
        <v>689</v>
      </c>
      <c r="C1149" s="68" t="s">
        <v>587</v>
      </c>
      <c r="D1149" s="45" t="s">
        <v>2513</v>
      </c>
      <c r="E1149" s="35" t="s">
        <v>796</v>
      </c>
      <c r="F1149" s="35" t="s">
        <v>819</v>
      </c>
      <c r="G1149" s="10"/>
      <c r="H1149" s="35" t="s">
        <v>819</v>
      </c>
      <c r="I1149" s="10"/>
      <c r="J1149" s="36" t="s">
        <v>819</v>
      </c>
    </row>
    <row r="1150" spans="2:10" ht="12.75">
      <c r="B1150" s="34" t="s">
        <v>689</v>
      </c>
      <c r="C1150" s="68" t="s">
        <v>588</v>
      </c>
      <c r="D1150" s="45" t="s">
        <v>2308</v>
      </c>
      <c r="E1150" s="35" t="s">
        <v>714</v>
      </c>
      <c r="F1150" s="35" t="s">
        <v>819</v>
      </c>
      <c r="G1150" s="10"/>
      <c r="H1150" s="35" t="s">
        <v>819</v>
      </c>
      <c r="I1150" s="10"/>
      <c r="J1150" s="36" t="s">
        <v>819</v>
      </c>
    </row>
    <row r="1151" spans="2:10" ht="12.75">
      <c r="B1151" s="34" t="s">
        <v>689</v>
      </c>
      <c r="C1151" s="68" t="s">
        <v>589</v>
      </c>
      <c r="D1151" s="45" t="s">
        <v>1672</v>
      </c>
      <c r="E1151" s="35" t="s">
        <v>2514</v>
      </c>
      <c r="F1151" s="35" t="s">
        <v>786</v>
      </c>
      <c r="G1151" s="10">
        <v>0.17894736842105263</v>
      </c>
      <c r="H1151" s="35" t="s">
        <v>782</v>
      </c>
      <c r="I1151" s="10">
        <v>0.010526315789473684</v>
      </c>
      <c r="J1151" s="36" t="s">
        <v>2515</v>
      </c>
    </row>
    <row r="1152" spans="2:10" ht="12.75">
      <c r="B1152" s="34" t="s">
        <v>689</v>
      </c>
      <c r="C1152" s="68" t="s">
        <v>590</v>
      </c>
      <c r="D1152" s="45" t="s">
        <v>2516</v>
      </c>
      <c r="E1152" s="35" t="s">
        <v>796</v>
      </c>
      <c r="F1152" s="35" t="s">
        <v>819</v>
      </c>
      <c r="G1152" s="10"/>
      <c r="H1152" s="35" t="s">
        <v>819</v>
      </c>
      <c r="I1152" s="10"/>
      <c r="J1152" s="36" t="s">
        <v>819</v>
      </c>
    </row>
    <row r="1153" spans="2:10" ht="12.75">
      <c r="B1153" s="34" t="s">
        <v>689</v>
      </c>
      <c r="C1153" s="68" t="s">
        <v>591</v>
      </c>
      <c r="D1153" s="45" t="s">
        <v>931</v>
      </c>
      <c r="E1153" s="35" t="s">
        <v>2517</v>
      </c>
      <c r="F1153" s="35" t="s">
        <v>821</v>
      </c>
      <c r="G1153" s="10">
        <v>0.16666666666666666</v>
      </c>
      <c r="H1153" s="35" t="s">
        <v>808</v>
      </c>
      <c r="I1153" s="10">
        <v>0.038461538461538464</v>
      </c>
      <c r="J1153" s="36" t="s">
        <v>885</v>
      </c>
    </row>
    <row r="1154" spans="2:10" ht="12.75">
      <c r="B1154" s="34" t="s">
        <v>689</v>
      </c>
      <c r="C1154" s="68" t="s">
        <v>592</v>
      </c>
      <c r="D1154" s="45" t="s">
        <v>2518</v>
      </c>
      <c r="E1154" s="35" t="s">
        <v>743</v>
      </c>
      <c r="F1154" s="35" t="s">
        <v>714</v>
      </c>
      <c r="G1154" s="10">
        <v>0.20588235294117646</v>
      </c>
      <c r="H1154" s="35" t="s">
        <v>822</v>
      </c>
      <c r="I1154" s="10">
        <v>0</v>
      </c>
      <c r="J1154" s="36" t="s">
        <v>1087</v>
      </c>
    </row>
    <row r="1155" spans="2:10" ht="12.75">
      <c r="B1155" s="34" t="s">
        <v>689</v>
      </c>
      <c r="C1155" s="68" t="s">
        <v>593</v>
      </c>
      <c r="D1155" s="45" t="s">
        <v>2519</v>
      </c>
      <c r="E1155" s="35" t="s">
        <v>719</v>
      </c>
      <c r="F1155" s="35" t="s">
        <v>819</v>
      </c>
      <c r="G1155" s="10"/>
      <c r="H1155" s="35" t="s">
        <v>819</v>
      </c>
      <c r="I1155" s="10"/>
      <c r="J1155" s="36" t="s">
        <v>819</v>
      </c>
    </row>
    <row r="1156" spans="2:10" ht="12.75">
      <c r="B1156" s="34" t="s">
        <v>689</v>
      </c>
      <c r="C1156" s="68" t="s">
        <v>594</v>
      </c>
      <c r="D1156" s="45" t="s">
        <v>2520</v>
      </c>
      <c r="E1156" s="35" t="s">
        <v>729</v>
      </c>
      <c r="F1156" s="35" t="s">
        <v>850</v>
      </c>
      <c r="G1156" s="10">
        <v>0.35714285714285715</v>
      </c>
      <c r="H1156" s="35" t="s">
        <v>822</v>
      </c>
      <c r="I1156" s="10">
        <v>0</v>
      </c>
      <c r="J1156" s="36" t="s">
        <v>2521</v>
      </c>
    </row>
    <row r="1157" spans="2:10" ht="12.75">
      <c r="B1157" s="34" t="s">
        <v>689</v>
      </c>
      <c r="C1157" s="68" t="s">
        <v>595</v>
      </c>
      <c r="D1157" s="45" t="s">
        <v>2522</v>
      </c>
      <c r="E1157" s="35" t="s">
        <v>782</v>
      </c>
      <c r="F1157" s="35" t="s">
        <v>819</v>
      </c>
      <c r="G1157" s="10"/>
      <c r="H1157" s="35" t="s">
        <v>819</v>
      </c>
      <c r="I1157" s="10"/>
      <c r="J1157" s="36" t="s">
        <v>819</v>
      </c>
    </row>
    <row r="1158" spans="2:10" ht="12.75">
      <c r="B1158" s="34" t="s">
        <v>689</v>
      </c>
      <c r="C1158" s="68" t="s">
        <v>596</v>
      </c>
      <c r="D1158" s="45" t="s">
        <v>2523</v>
      </c>
      <c r="E1158" s="35" t="s">
        <v>850</v>
      </c>
      <c r="F1158" s="35" t="s">
        <v>819</v>
      </c>
      <c r="G1158" s="10"/>
      <c r="H1158" s="35" t="s">
        <v>819</v>
      </c>
      <c r="I1158" s="10"/>
      <c r="J1158" s="36" t="s">
        <v>819</v>
      </c>
    </row>
    <row r="1159" spans="2:10" ht="12.75">
      <c r="B1159" s="34" t="s">
        <v>689</v>
      </c>
      <c r="C1159" s="68" t="s">
        <v>597</v>
      </c>
      <c r="D1159" s="45" t="s">
        <v>2524</v>
      </c>
      <c r="E1159" s="35" t="s">
        <v>718</v>
      </c>
      <c r="F1159" s="35" t="s">
        <v>857</v>
      </c>
      <c r="G1159" s="10">
        <v>0.05128205128205128</v>
      </c>
      <c r="H1159" s="35" t="s">
        <v>728</v>
      </c>
      <c r="I1159" s="10">
        <v>0.2564102564102564</v>
      </c>
      <c r="J1159" s="36" t="s">
        <v>953</v>
      </c>
    </row>
    <row r="1160" spans="2:10" ht="12.75">
      <c r="B1160" s="34" t="s">
        <v>689</v>
      </c>
      <c r="C1160" s="68" t="s">
        <v>598</v>
      </c>
      <c r="D1160" s="45" t="s">
        <v>2525</v>
      </c>
      <c r="E1160" s="35" t="s">
        <v>796</v>
      </c>
      <c r="F1160" s="35" t="s">
        <v>819</v>
      </c>
      <c r="G1160" s="10"/>
      <c r="H1160" s="35" t="s">
        <v>819</v>
      </c>
      <c r="I1160" s="10"/>
      <c r="J1160" s="36" t="s">
        <v>819</v>
      </c>
    </row>
    <row r="1161" spans="2:10" ht="12.75">
      <c r="B1161" s="34" t="s">
        <v>689</v>
      </c>
      <c r="C1161" s="68" t="s">
        <v>599</v>
      </c>
      <c r="D1161" s="45" t="s">
        <v>2526</v>
      </c>
      <c r="E1161" s="35" t="s">
        <v>719</v>
      </c>
      <c r="F1161" s="35" t="s">
        <v>819</v>
      </c>
      <c r="G1161" s="10"/>
      <c r="H1161" s="35" t="s">
        <v>819</v>
      </c>
      <c r="I1161" s="10"/>
      <c r="J1161" s="36" t="s">
        <v>819</v>
      </c>
    </row>
    <row r="1162" spans="2:10" ht="12.75">
      <c r="B1162" s="34" t="s">
        <v>689</v>
      </c>
      <c r="C1162" s="68" t="s">
        <v>600</v>
      </c>
      <c r="D1162" s="45" t="s">
        <v>1861</v>
      </c>
      <c r="E1162" s="35" t="s">
        <v>806</v>
      </c>
      <c r="F1162" s="35" t="s">
        <v>724</v>
      </c>
      <c r="G1162" s="10">
        <v>0.2727272727272727</v>
      </c>
      <c r="H1162" s="35" t="s">
        <v>796</v>
      </c>
      <c r="I1162" s="10">
        <v>0.030303030303030304</v>
      </c>
      <c r="J1162" s="36" t="s">
        <v>2002</v>
      </c>
    </row>
    <row r="1163" spans="2:10" ht="12.75">
      <c r="B1163" s="34" t="s">
        <v>689</v>
      </c>
      <c r="C1163" s="68" t="s">
        <v>601</v>
      </c>
      <c r="D1163" s="45" t="s">
        <v>2527</v>
      </c>
      <c r="E1163" s="35" t="s">
        <v>782</v>
      </c>
      <c r="F1163" s="35" t="s">
        <v>819</v>
      </c>
      <c r="G1163" s="10"/>
      <c r="H1163" s="35" t="s">
        <v>819</v>
      </c>
      <c r="I1163" s="10"/>
      <c r="J1163" s="36" t="s">
        <v>819</v>
      </c>
    </row>
    <row r="1164" spans="2:10" ht="12.75">
      <c r="B1164" s="34" t="s">
        <v>689</v>
      </c>
      <c r="C1164" s="68" t="s">
        <v>602</v>
      </c>
      <c r="D1164" s="45" t="s">
        <v>2528</v>
      </c>
      <c r="E1164" s="35" t="s">
        <v>847</v>
      </c>
      <c r="F1164" s="35" t="s">
        <v>819</v>
      </c>
      <c r="G1164" s="10"/>
      <c r="H1164" s="35" t="s">
        <v>819</v>
      </c>
      <c r="I1164" s="10"/>
      <c r="J1164" s="36" t="s">
        <v>819</v>
      </c>
    </row>
    <row r="1165" spans="2:10" ht="12.75">
      <c r="B1165" s="34" t="s">
        <v>689</v>
      </c>
      <c r="C1165" s="68" t="s">
        <v>603</v>
      </c>
      <c r="D1165" s="45" t="s">
        <v>842</v>
      </c>
      <c r="E1165" s="35" t="s">
        <v>850</v>
      </c>
      <c r="F1165" s="35" t="s">
        <v>819</v>
      </c>
      <c r="G1165" s="10"/>
      <c r="H1165" s="35" t="s">
        <v>819</v>
      </c>
      <c r="I1165" s="10"/>
      <c r="J1165" s="36" t="s">
        <v>819</v>
      </c>
    </row>
    <row r="1166" spans="2:10" ht="12.75">
      <c r="B1166" s="34" t="s">
        <v>689</v>
      </c>
      <c r="C1166" s="68" t="s">
        <v>604</v>
      </c>
      <c r="D1166" s="45" t="s">
        <v>2529</v>
      </c>
      <c r="E1166" s="35" t="s">
        <v>847</v>
      </c>
      <c r="F1166" s="35" t="s">
        <v>819</v>
      </c>
      <c r="G1166" s="10"/>
      <c r="H1166" s="35" t="s">
        <v>819</v>
      </c>
      <c r="I1166" s="10"/>
      <c r="J1166" s="36" t="s">
        <v>819</v>
      </c>
    </row>
    <row r="1167" spans="2:10" ht="12.75">
      <c r="B1167" s="34" t="s">
        <v>689</v>
      </c>
      <c r="C1167" s="68" t="s">
        <v>605</v>
      </c>
      <c r="D1167" s="45" t="s">
        <v>2530</v>
      </c>
      <c r="E1167" s="35" t="s">
        <v>719</v>
      </c>
      <c r="F1167" s="35" t="s">
        <v>819</v>
      </c>
      <c r="G1167" s="10"/>
      <c r="H1167" s="35" t="s">
        <v>819</v>
      </c>
      <c r="I1167" s="10"/>
      <c r="J1167" s="36" t="s">
        <v>819</v>
      </c>
    </row>
    <row r="1168" spans="2:10" ht="12.75">
      <c r="B1168" s="34" t="s">
        <v>689</v>
      </c>
      <c r="C1168" s="68" t="s">
        <v>606</v>
      </c>
      <c r="D1168" s="45" t="s">
        <v>2460</v>
      </c>
      <c r="E1168" s="35" t="s">
        <v>748</v>
      </c>
      <c r="F1168" s="35" t="s">
        <v>822</v>
      </c>
      <c r="G1168" s="10">
        <v>0</v>
      </c>
      <c r="H1168" s="35" t="s">
        <v>822</v>
      </c>
      <c r="I1168" s="10">
        <v>0</v>
      </c>
      <c r="J1168" s="36" t="s">
        <v>911</v>
      </c>
    </row>
    <row r="1169" spans="2:10" ht="12.75">
      <c r="B1169" s="34" t="s">
        <v>689</v>
      </c>
      <c r="C1169" s="68" t="s">
        <v>607</v>
      </c>
      <c r="D1169" s="45" t="s">
        <v>2531</v>
      </c>
      <c r="E1169" s="35" t="s">
        <v>738</v>
      </c>
      <c r="F1169" s="35" t="s">
        <v>819</v>
      </c>
      <c r="G1169" s="10"/>
      <c r="H1169" s="35" t="s">
        <v>819</v>
      </c>
      <c r="I1169" s="10"/>
      <c r="J1169" s="36" t="s">
        <v>819</v>
      </c>
    </row>
    <row r="1170" spans="2:10" ht="12.75">
      <c r="B1170" s="34" t="s">
        <v>689</v>
      </c>
      <c r="C1170" s="68" t="s">
        <v>608</v>
      </c>
      <c r="D1170" s="45" t="s">
        <v>2532</v>
      </c>
      <c r="E1170" s="35" t="s">
        <v>714</v>
      </c>
      <c r="F1170" s="35" t="s">
        <v>819</v>
      </c>
      <c r="G1170" s="10"/>
      <c r="H1170" s="35" t="s">
        <v>819</v>
      </c>
      <c r="I1170" s="10"/>
      <c r="J1170" s="36" t="s">
        <v>819</v>
      </c>
    </row>
    <row r="1171" spans="2:10" ht="12.75">
      <c r="B1171" s="34" t="s">
        <v>689</v>
      </c>
      <c r="C1171" s="68" t="s">
        <v>609</v>
      </c>
      <c r="D1171" s="45" t="s">
        <v>2533</v>
      </c>
      <c r="E1171" s="35" t="s">
        <v>796</v>
      </c>
      <c r="F1171" s="35" t="s">
        <v>819</v>
      </c>
      <c r="G1171" s="10"/>
      <c r="H1171" s="35" t="s">
        <v>819</v>
      </c>
      <c r="I1171" s="10"/>
      <c r="J1171" s="36" t="s">
        <v>819</v>
      </c>
    </row>
    <row r="1172" spans="2:10" ht="12.75">
      <c r="B1172" s="34" t="s">
        <v>689</v>
      </c>
      <c r="C1172" s="68" t="s">
        <v>610</v>
      </c>
      <c r="D1172" s="45" t="s">
        <v>2534</v>
      </c>
      <c r="E1172" s="35" t="s">
        <v>782</v>
      </c>
      <c r="F1172" s="35" t="s">
        <v>819</v>
      </c>
      <c r="G1172" s="10"/>
      <c r="H1172" s="35" t="s">
        <v>819</v>
      </c>
      <c r="I1172" s="10"/>
      <c r="J1172" s="36" t="s">
        <v>819</v>
      </c>
    </row>
    <row r="1173" spans="2:10" ht="12.75">
      <c r="B1173" s="34" t="s">
        <v>689</v>
      </c>
      <c r="C1173" s="68" t="s">
        <v>611</v>
      </c>
      <c r="D1173" s="45" t="s">
        <v>2535</v>
      </c>
      <c r="E1173" s="35" t="s">
        <v>1078</v>
      </c>
      <c r="F1173" s="35" t="s">
        <v>850</v>
      </c>
      <c r="G1173" s="10">
        <v>0.16666666666666666</v>
      </c>
      <c r="H1173" s="35" t="s">
        <v>822</v>
      </c>
      <c r="I1173" s="10">
        <v>0</v>
      </c>
      <c r="J1173" s="36" t="s">
        <v>1933</v>
      </c>
    </row>
    <row r="1174" spans="2:10" ht="12.75">
      <c r="B1174" s="34" t="s">
        <v>689</v>
      </c>
      <c r="C1174" s="68" t="s">
        <v>612</v>
      </c>
      <c r="D1174" s="45" t="s">
        <v>2536</v>
      </c>
      <c r="E1174" s="35" t="s">
        <v>742</v>
      </c>
      <c r="F1174" s="35" t="s">
        <v>952</v>
      </c>
      <c r="G1174" s="10">
        <v>0.1945945945945946</v>
      </c>
      <c r="H1174" s="35" t="s">
        <v>714</v>
      </c>
      <c r="I1174" s="10">
        <v>0.03783783783783784</v>
      </c>
      <c r="J1174" s="36" t="s">
        <v>1576</v>
      </c>
    </row>
    <row r="1175" spans="2:10" ht="12.75">
      <c r="B1175" s="34" t="s">
        <v>689</v>
      </c>
      <c r="C1175" s="68" t="s">
        <v>613</v>
      </c>
      <c r="D1175" s="45" t="s">
        <v>2537</v>
      </c>
      <c r="E1175" s="35" t="s">
        <v>951</v>
      </c>
      <c r="F1175" s="35" t="s">
        <v>850</v>
      </c>
      <c r="G1175" s="10">
        <v>0.07575757575757576</v>
      </c>
      <c r="H1175" s="35" t="s">
        <v>728</v>
      </c>
      <c r="I1175" s="10">
        <v>0.15151515151515152</v>
      </c>
      <c r="J1175" s="36" t="s">
        <v>1014</v>
      </c>
    </row>
    <row r="1176" spans="2:10" ht="12.75">
      <c r="B1176" s="34" t="s">
        <v>689</v>
      </c>
      <c r="C1176" s="68" t="s">
        <v>614</v>
      </c>
      <c r="D1176" s="45" t="s">
        <v>1461</v>
      </c>
      <c r="E1176" s="35" t="s">
        <v>850</v>
      </c>
      <c r="F1176" s="35" t="s">
        <v>819</v>
      </c>
      <c r="G1176" s="10"/>
      <c r="H1176" s="35" t="s">
        <v>819</v>
      </c>
      <c r="I1176" s="10"/>
      <c r="J1176" s="36" t="s">
        <v>819</v>
      </c>
    </row>
    <row r="1177" spans="2:10" ht="12.75">
      <c r="B1177" s="34" t="s">
        <v>689</v>
      </c>
      <c r="C1177" s="68" t="s">
        <v>615</v>
      </c>
      <c r="D1177" s="45" t="s">
        <v>2297</v>
      </c>
      <c r="E1177" s="35" t="s">
        <v>1068</v>
      </c>
      <c r="F1177" s="35" t="s">
        <v>847</v>
      </c>
      <c r="G1177" s="10">
        <v>0.11403508771929824</v>
      </c>
      <c r="H1177" s="35" t="s">
        <v>719</v>
      </c>
      <c r="I1177" s="10">
        <v>0.07017543859649122</v>
      </c>
      <c r="J1177" s="36" t="s">
        <v>1169</v>
      </c>
    </row>
    <row r="1178" spans="2:10" ht="12.75">
      <c r="B1178" s="34" t="s">
        <v>689</v>
      </c>
      <c r="C1178" s="68" t="s">
        <v>616</v>
      </c>
      <c r="D1178" s="45" t="s">
        <v>2538</v>
      </c>
      <c r="E1178" s="35" t="s">
        <v>1742</v>
      </c>
      <c r="F1178" s="35" t="s">
        <v>774</v>
      </c>
      <c r="G1178" s="10">
        <v>0.11176470588235295</v>
      </c>
      <c r="H1178" s="35" t="s">
        <v>714</v>
      </c>
      <c r="I1178" s="10">
        <v>0.041176470588235294</v>
      </c>
      <c r="J1178" s="36" t="s">
        <v>2416</v>
      </c>
    </row>
    <row r="1179" spans="2:10" ht="12.75">
      <c r="B1179" s="34" t="s">
        <v>689</v>
      </c>
      <c r="C1179" s="68" t="s">
        <v>617</v>
      </c>
      <c r="D1179" s="45" t="s">
        <v>2539</v>
      </c>
      <c r="E1179" s="35" t="s">
        <v>709</v>
      </c>
      <c r="F1179" s="35" t="s">
        <v>738</v>
      </c>
      <c r="G1179" s="10">
        <v>0.17647058823529413</v>
      </c>
      <c r="H1179" s="35" t="s">
        <v>822</v>
      </c>
      <c r="I1179" s="10">
        <v>0</v>
      </c>
      <c r="J1179" s="36" t="s">
        <v>885</v>
      </c>
    </row>
    <row r="1180" spans="2:10" ht="12.75">
      <c r="B1180" s="34" t="s">
        <v>689</v>
      </c>
      <c r="C1180" s="68" t="s">
        <v>618</v>
      </c>
      <c r="D1180" s="45" t="s">
        <v>2540</v>
      </c>
      <c r="E1180" s="35" t="s">
        <v>738</v>
      </c>
      <c r="F1180" s="35" t="s">
        <v>819</v>
      </c>
      <c r="G1180" s="10"/>
      <c r="H1180" s="35" t="s">
        <v>819</v>
      </c>
      <c r="I1180" s="10"/>
      <c r="J1180" s="36" t="s">
        <v>819</v>
      </c>
    </row>
    <row r="1181" spans="2:10" ht="12.75">
      <c r="B1181" s="34" t="s">
        <v>689</v>
      </c>
      <c r="C1181" s="68" t="s">
        <v>619</v>
      </c>
      <c r="D1181" s="45" t="s">
        <v>2541</v>
      </c>
      <c r="E1181" s="35" t="s">
        <v>850</v>
      </c>
      <c r="F1181" s="35" t="s">
        <v>819</v>
      </c>
      <c r="G1181" s="10"/>
      <c r="H1181" s="35" t="s">
        <v>819</v>
      </c>
      <c r="I1181" s="10"/>
      <c r="J1181" s="36" t="s">
        <v>819</v>
      </c>
    </row>
    <row r="1182" spans="2:10" ht="12.75">
      <c r="B1182" s="34" t="s">
        <v>689</v>
      </c>
      <c r="C1182" s="68" t="s">
        <v>620</v>
      </c>
      <c r="D1182" s="45" t="s">
        <v>2542</v>
      </c>
      <c r="E1182" s="35" t="s">
        <v>796</v>
      </c>
      <c r="F1182" s="35" t="s">
        <v>819</v>
      </c>
      <c r="G1182" s="10"/>
      <c r="H1182" s="35" t="s">
        <v>819</v>
      </c>
      <c r="I1182" s="10"/>
      <c r="J1182" s="36" t="s">
        <v>819</v>
      </c>
    </row>
    <row r="1183" spans="2:10" ht="12.75">
      <c r="B1183" s="34" t="s">
        <v>689</v>
      </c>
      <c r="C1183" s="68" t="s">
        <v>621</v>
      </c>
      <c r="D1183" s="45" t="s">
        <v>2543</v>
      </c>
      <c r="E1183" s="35" t="s">
        <v>850</v>
      </c>
      <c r="F1183" s="35" t="s">
        <v>819</v>
      </c>
      <c r="G1183" s="10"/>
      <c r="H1183" s="35" t="s">
        <v>819</v>
      </c>
      <c r="I1183" s="10"/>
      <c r="J1183" s="36" t="s">
        <v>819</v>
      </c>
    </row>
    <row r="1184" spans="2:10" ht="12.75">
      <c r="B1184" s="34" t="s">
        <v>689</v>
      </c>
      <c r="C1184" s="68" t="s">
        <v>622</v>
      </c>
      <c r="D1184" s="45" t="s">
        <v>2544</v>
      </c>
      <c r="E1184" s="35" t="s">
        <v>782</v>
      </c>
      <c r="F1184" s="35" t="s">
        <v>819</v>
      </c>
      <c r="G1184" s="10"/>
      <c r="H1184" s="35" t="s">
        <v>819</v>
      </c>
      <c r="I1184" s="10"/>
      <c r="J1184" s="36" t="s">
        <v>819</v>
      </c>
    </row>
    <row r="1185" spans="2:10" ht="12.75">
      <c r="B1185" s="34" t="s">
        <v>689</v>
      </c>
      <c r="C1185" s="68" t="s">
        <v>623</v>
      </c>
      <c r="D1185" s="45" t="s">
        <v>2445</v>
      </c>
      <c r="E1185" s="35" t="s">
        <v>808</v>
      </c>
      <c r="F1185" s="35" t="s">
        <v>819</v>
      </c>
      <c r="G1185" s="10"/>
      <c r="H1185" s="35" t="s">
        <v>819</v>
      </c>
      <c r="I1185" s="10"/>
      <c r="J1185" s="36" t="s">
        <v>819</v>
      </c>
    </row>
    <row r="1186" spans="2:10" ht="12.75">
      <c r="B1186" s="34" t="s">
        <v>689</v>
      </c>
      <c r="C1186" s="68" t="s">
        <v>624</v>
      </c>
      <c r="D1186" s="45" t="s">
        <v>2545</v>
      </c>
      <c r="E1186" s="35" t="s">
        <v>724</v>
      </c>
      <c r="F1186" s="35" t="s">
        <v>819</v>
      </c>
      <c r="G1186" s="10"/>
      <c r="H1186" s="35" t="s">
        <v>819</v>
      </c>
      <c r="I1186" s="10"/>
      <c r="J1186" s="36" t="s">
        <v>819</v>
      </c>
    </row>
    <row r="1187" spans="2:10" ht="12.75">
      <c r="B1187" s="34" t="s">
        <v>689</v>
      </c>
      <c r="C1187" s="68" t="s">
        <v>625</v>
      </c>
      <c r="D1187" s="45" t="s">
        <v>1499</v>
      </c>
      <c r="E1187" s="35" t="s">
        <v>728</v>
      </c>
      <c r="F1187" s="35" t="s">
        <v>819</v>
      </c>
      <c r="G1187" s="10"/>
      <c r="H1187" s="35" t="s">
        <v>819</v>
      </c>
      <c r="I1187" s="10"/>
      <c r="J1187" s="36" t="s">
        <v>819</v>
      </c>
    </row>
    <row r="1188" spans="2:10" ht="12.75">
      <c r="B1188" s="34" t="s">
        <v>689</v>
      </c>
      <c r="C1188" s="68" t="s">
        <v>626</v>
      </c>
      <c r="D1188" s="45" t="s">
        <v>1518</v>
      </c>
      <c r="E1188" s="35" t="s">
        <v>967</v>
      </c>
      <c r="F1188" s="35" t="s">
        <v>738</v>
      </c>
      <c r="G1188" s="10">
        <v>0.125</v>
      </c>
      <c r="H1188" s="35" t="s">
        <v>822</v>
      </c>
      <c r="I1188" s="10">
        <v>0</v>
      </c>
      <c r="J1188" s="36" t="s">
        <v>1632</v>
      </c>
    </row>
    <row r="1189" spans="2:10" ht="12.75">
      <c r="B1189" s="34" t="s">
        <v>689</v>
      </c>
      <c r="C1189" s="68" t="s">
        <v>627</v>
      </c>
      <c r="D1189" s="45" t="s">
        <v>2532</v>
      </c>
      <c r="E1189" s="35" t="s">
        <v>857</v>
      </c>
      <c r="F1189" s="35" t="s">
        <v>819</v>
      </c>
      <c r="G1189" s="10"/>
      <c r="H1189" s="35" t="s">
        <v>819</v>
      </c>
      <c r="I1189" s="10"/>
      <c r="J1189" s="36" t="s">
        <v>819</v>
      </c>
    </row>
    <row r="1190" spans="2:10" ht="12.75">
      <c r="B1190" s="34" t="s">
        <v>689</v>
      </c>
      <c r="C1190" s="68" t="s">
        <v>628</v>
      </c>
      <c r="D1190" s="45" t="s">
        <v>2546</v>
      </c>
      <c r="E1190" s="35" t="s">
        <v>738</v>
      </c>
      <c r="F1190" s="35" t="s">
        <v>819</v>
      </c>
      <c r="G1190" s="10"/>
      <c r="H1190" s="35" t="s">
        <v>819</v>
      </c>
      <c r="I1190" s="10"/>
      <c r="J1190" s="36" t="s">
        <v>819</v>
      </c>
    </row>
    <row r="1191" spans="2:10" ht="12.75">
      <c r="B1191" s="34" t="s">
        <v>689</v>
      </c>
      <c r="C1191" s="68" t="s">
        <v>629</v>
      </c>
      <c r="D1191" s="45" t="s">
        <v>2361</v>
      </c>
      <c r="E1191" s="35" t="s">
        <v>782</v>
      </c>
      <c r="F1191" s="35" t="s">
        <v>819</v>
      </c>
      <c r="G1191" s="10"/>
      <c r="H1191" s="35" t="s">
        <v>819</v>
      </c>
      <c r="I1191" s="10"/>
      <c r="J1191" s="36" t="s">
        <v>819</v>
      </c>
    </row>
    <row r="1192" spans="2:10" ht="12.75">
      <c r="B1192" s="34" t="s">
        <v>689</v>
      </c>
      <c r="C1192" s="68" t="s">
        <v>630</v>
      </c>
      <c r="D1192" s="45" t="s">
        <v>2547</v>
      </c>
      <c r="E1192" s="35" t="s">
        <v>779</v>
      </c>
      <c r="F1192" s="35" t="s">
        <v>738</v>
      </c>
      <c r="G1192" s="10">
        <v>0.15</v>
      </c>
      <c r="H1192" s="35" t="s">
        <v>822</v>
      </c>
      <c r="I1192" s="10">
        <v>0</v>
      </c>
      <c r="J1192" s="36" t="s">
        <v>2548</v>
      </c>
    </row>
    <row r="1193" spans="2:10" ht="12.75">
      <c r="B1193" s="34" t="s">
        <v>689</v>
      </c>
      <c r="C1193" s="68" t="s">
        <v>631</v>
      </c>
      <c r="D1193" s="45" t="s">
        <v>2386</v>
      </c>
      <c r="E1193" s="35" t="s">
        <v>850</v>
      </c>
      <c r="F1193" s="35" t="s">
        <v>819</v>
      </c>
      <c r="G1193" s="10"/>
      <c r="H1193" s="35" t="s">
        <v>819</v>
      </c>
      <c r="I1193" s="10"/>
      <c r="J1193" s="36" t="s">
        <v>819</v>
      </c>
    </row>
    <row r="1194" spans="2:10" ht="12.75">
      <c r="B1194" s="34" t="s">
        <v>689</v>
      </c>
      <c r="C1194" s="68" t="s">
        <v>632</v>
      </c>
      <c r="D1194" s="45" t="s">
        <v>2549</v>
      </c>
      <c r="E1194" s="35" t="s">
        <v>796</v>
      </c>
      <c r="F1194" s="35" t="s">
        <v>819</v>
      </c>
      <c r="G1194" s="10"/>
      <c r="H1194" s="35" t="s">
        <v>819</v>
      </c>
      <c r="I1194" s="10"/>
      <c r="J1194" s="36" t="s">
        <v>819</v>
      </c>
    </row>
    <row r="1195" spans="2:10" ht="12.75">
      <c r="B1195" s="34" t="s">
        <v>689</v>
      </c>
      <c r="C1195" s="68" t="s">
        <v>633</v>
      </c>
      <c r="D1195" s="45" t="s">
        <v>2550</v>
      </c>
      <c r="E1195" s="35" t="s">
        <v>857</v>
      </c>
      <c r="F1195" s="35" t="s">
        <v>819</v>
      </c>
      <c r="G1195" s="10"/>
      <c r="H1195" s="35" t="s">
        <v>819</v>
      </c>
      <c r="I1195" s="10"/>
      <c r="J1195" s="36" t="s">
        <v>819</v>
      </c>
    </row>
    <row r="1196" spans="2:10" ht="12.75">
      <c r="B1196" s="34" t="s">
        <v>689</v>
      </c>
      <c r="C1196" s="68" t="s">
        <v>634</v>
      </c>
      <c r="D1196" s="45" t="s">
        <v>2551</v>
      </c>
      <c r="E1196" s="35" t="s">
        <v>719</v>
      </c>
      <c r="F1196" s="35" t="s">
        <v>819</v>
      </c>
      <c r="G1196" s="10"/>
      <c r="H1196" s="35" t="s">
        <v>819</v>
      </c>
      <c r="I1196" s="10"/>
      <c r="J1196" s="36" t="s">
        <v>819</v>
      </c>
    </row>
    <row r="1197" spans="2:10" ht="12.75">
      <c r="B1197" s="34" t="s">
        <v>689</v>
      </c>
      <c r="C1197" s="68" t="s">
        <v>635</v>
      </c>
      <c r="D1197" s="45" t="s">
        <v>2552</v>
      </c>
      <c r="E1197" s="35" t="s">
        <v>808</v>
      </c>
      <c r="F1197" s="35" t="s">
        <v>819</v>
      </c>
      <c r="G1197" s="10"/>
      <c r="H1197" s="35" t="s">
        <v>819</v>
      </c>
      <c r="I1197" s="10"/>
      <c r="J1197" s="36" t="s">
        <v>819</v>
      </c>
    </row>
    <row r="1198" spans="2:10" ht="12.75">
      <c r="B1198" s="34" t="s">
        <v>689</v>
      </c>
      <c r="C1198" s="68" t="s">
        <v>636</v>
      </c>
      <c r="D1198" s="45" t="s">
        <v>2553</v>
      </c>
      <c r="E1198" s="35" t="s">
        <v>796</v>
      </c>
      <c r="F1198" s="35" t="s">
        <v>819</v>
      </c>
      <c r="G1198" s="10"/>
      <c r="H1198" s="35" t="s">
        <v>819</v>
      </c>
      <c r="I1198" s="10"/>
      <c r="J1198" s="36" t="s">
        <v>819</v>
      </c>
    </row>
    <row r="1199" spans="2:10" ht="12.75">
      <c r="B1199" s="34" t="s">
        <v>689</v>
      </c>
      <c r="C1199" s="68" t="s">
        <v>637</v>
      </c>
      <c r="D1199" s="45" t="s">
        <v>2554</v>
      </c>
      <c r="E1199" s="35" t="s">
        <v>782</v>
      </c>
      <c r="F1199" s="35" t="s">
        <v>819</v>
      </c>
      <c r="G1199" s="10"/>
      <c r="H1199" s="35" t="s">
        <v>819</v>
      </c>
      <c r="I1199" s="10"/>
      <c r="J1199" s="36" t="s">
        <v>819</v>
      </c>
    </row>
    <row r="1200" spans="2:10" ht="12.75">
      <c r="B1200" s="34" t="s">
        <v>689</v>
      </c>
      <c r="C1200" s="68" t="s">
        <v>638</v>
      </c>
      <c r="D1200" s="45" t="s">
        <v>2555</v>
      </c>
      <c r="E1200" s="35" t="s">
        <v>728</v>
      </c>
      <c r="F1200" s="35" t="s">
        <v>819</v>
      </c>
      <c r="G1200" s="10"/>
      <c r="H1200" s="35" t="s">
        <v>819</v>
      </c>
      <c r="I1200" s="10"/>
      <c r="J1200" s="36" t="s">
        <v>819</v>
      </c>
    </row>
    <row r="1201" spans="2:10" ht="12.75">
      <c r="B1201" s="34" t="s">
        <v>689</v>
      </c>
      <c r="C1201" s="68" t="s">
        <v>639</v>
      </c>
      <c r="D1201" s="45" t="s">
        <v>2556</v>
      </c>
      <c r="E1201" s="35" t="s">
        <v>850</v>
      </c>
      <c r="F1201" s="35" t="s">
        <v>819</v>
      </c>
      <c r="G1201" s="10"/>
      <c r="H1201" s="35" t="s">
        <v>819</v>
      </c>
      <c r="I1201" s="10"/>
      <c r="J1201" s="36" t="s">
        <v>819</v>
      </c>
    </row>
    <row r="1202" spans="2:10" ht="12.75">
      <c r="B1202" s="34" t="s">
        <v>689</v>
      </c>
      <c r="C1202" s="68" t="s">
        <v>640</v>
      </c>
      <c r="D1202" s="45" t="s">
        <v>2557</v>
      </c>
      <c r="E1202" s="35" t="s">
        <v>808</v>
      </c>
      <c r="F1202" s="35" t="s">
        <v>819</v>
      </c>
      <c r="G1202" s="10"/>
      <c r="H1202" s="35" t="s">
        <v>819</v>
      </c>
      <c r="I1202" s="10"/>
      <c r="J1202" s="36" t="s">
        <v>819</v>
      </c>
    </row>
    <row r="1203" spans="2:10" ht="12.75">
      <c r="B1203" s="34" t="s">
        <v>689</v>
      </c>
      <c r="C1203" s="68" t="s">
        <v>641</v>
      </c>
      <c r="D1203" s="45" t="s">
        <v>1664</v>
      </c>
      <c r="E1203" s="35" t="s">
        <v>808</v>
      </c>
      <c r="F1203" s="35" t="s">
        <v>819</v>
      </c>
      <c r="G1203" s="10"/>
      <c r="H1203" s="35" t="s">
        <v>819</v>
      </c>
      <c r="I1203" s="10"/>
      <c r="J1203" s="36" t="s">
        <v>819</v>
      </c>
    </row>
    <row r="1204" spans="2:10" ht="12.75">
      <c r="B1204" s="34" t="s">
        <v>689</v>
      </c>
      <c r="C1204" s="68" t="s">
        <v>642</v>
      </c>
      <c r="D1204" s="45" t="s">
        <v>2407</v>
      </c>
      <c r="E1204" s="35" t="s">
        <v>782</v>
      </c>
      <c r="F1204" s="35" t="s">
        <v>819</v>
      </c>
      <c r="G1204" s="10"/>
      <c r="H1204" s="35" t="s">
        <v>819</v>
      </c>
      <c r="I1204" s="10"/>
      <c r="J1204" s="36" t="s">
        <v>819</v>
      </c>
    </row>
    <row r="1205" spans="2:10" ht="12.75">
      <c r="B1205" s="34" t="s">
        <v>689</v>
      </c>
      <c r="C1205" s="68" t="s">
        <v>643</v>
      </c>
      <c r="D1205" s="45" t="s">
        <v>2054</v>
      </c>
      <c r="E1205" s="35" t="s">
        <v>714</v>
      </c>
      <c r="F1205" s="35" t="s">
        <v>819</v>
      </c>
      <c r="G1205" s="10"/>
      <c r="H1205" s="35" t="s">
        <v>819</v>
      </c>
      <c r="I1205" s="10"/>
      <c r="J1205" s="36" t="s">
        <v>819</v>
      </c>
    </row>
    <row r="1206" spans="2:10" ht="12.75">
      <c r="B1206" s="34" t="s">
        <v>689</v>
      </c>
      <c r="C1206" s="68" t="s">
        <v>644</v>
      </c>
      <c r="D1206" s="45" t="s">
        <v>2558</v>
      </c>
      <c r="E1206" s="35" t="s">
        <v>728</v>
      </c>
      <c r="F1206" s="35" t="s">
        <v>819</v>
      </c>
      <c r="G1206" s="10"/>
      <c r="H1206" s="35" t="s">
        <v>819</v>
      </c>
      <c r="I1206" s="10"/>
      <c r="J1206" s="36" t="s">
        <v>819</v>
      </c>
    </row>
    <row r="1207" spans="2:10" ht="12.75">
      <c r="B1207" s="34" t="s">
        <v>689</v>
      </c>
      <c r="C1207" s="68" t="s">
        <v>645</v>
      </c>
      <c r="D1207" s="45" t="s">
        <v>2559</v>
      </c>
      <c r="E1207" s="35" t="s">
        <v>714</v>
      </c>
      <c r="F1207" s="35" t="s">
        <v>819</v>
      </c>
      <c r="G1207" s="10"/>
      <c r="H1207" s="35" t="s">
        <v>819</v>
      </c>
      <c r="I1207" s="10"/>
      <c r="J1207" s="36" t="s">
        <v>819</v>
      </c>
    </row>
    <row r="1208" spans="2:10" ht="12.75">
      <c r="B1208" s="34" t="s">
        <v>689</v>
      </c>
      <c r="C1208" s="68" t="s">
        <v>646</v>
      </c>
      <c r="D1208" s="45" t="s">
        <v>2560</v>
      </c>
      <c r="E1208" s="35" t="s">
        <v>714</v>
      </c>
      <c r="F1208" s="35" t="s">
        <v>819</v>
      </c>
      <c r="G1208" s="10"/>
      <c r="H1208" s="35" t="s">
        <v>819</v>
      </c>
      <c r="I1208" s="10"/>
      <c r="J1208" s="36" t="s">
        <v>819</v>
      </c>
    </row>
    <row r="1209" spans="2:10" ht="12.75">
      <c r="B1209" s="34" t="s">
        <v>689</v>
      </c>
      <c r="C1209" s="68" t="s">
        <v>647</v>
      </c>
      <c r="D1209" s="45" t="s">
        <v>1668</v>
      </c>
      <c r="E1209" s="35" t="s">
        <v>719</v>
      </c>
      <c r="F1209" s="35" t="s">
        <v>819</v>
      </c>
      <c r="G1209" s="10"/>
      <c r="H1209" s="35" t="s">
        <v>819</v>
      </c>
      <c r="I1209" s="10"/>
      <c r="J1209" s="36" t="s">
        <v>819</v>
      </c>
    </row>
    <row r="1210" spans="2:10" ht="12.75">
      <c r="B1210" s="34" t="s">
        <v>689</v>
      </c>
      <c r="C1210" s="68" t="s">
        <v>648</v>
      </c>
      <c r="D1210" s="45" t="s">
        <v>2262</v>
      </c>
      <c r="E1210" s="35" t="s">
        <v>998</v>
      </c>
      <c r="F1210" s="35" t="s">
        <v>782</v>
      </c>
      <c r="G1210" s="10">
        <v>0.26666666666666666</v>
      </c>
      <c r="H1210" s="35" t="s">
        <v>738</v>
      </c>
      <c r="I1210" s="10">
        <v>0.2</v>
      </c>
      <c r="J1210" s="36" t="s">
        <v>1632</v>
      </c>
    </row>
    <row r="1211" spans="2:10" ht="12.75">
      <c r="B1211" s="34" t="s">
        <v>689</v>
      </c>
      <c r="C1211" s="68" t="s">
        <v>649</v>
      </c>
      <c r="D1211" s="45" t="s">
        <v>1432</v>
      </c>
      <c r="E1211" s="35" t="s">
        <v>787</v>
      </c>
      <c r="F1211" s="35" t="s">
        <v>724</v>
      </c>
      <c r="G1211" s="10">
        <v>0.24324324324324326</v>
      </c>
      <c r="H1211" s="35" t="s">
        <v>738</v>
      </c>
      <c r="I1211" s="10">
        <v>0.08108108108108109</v>
      </c>
      <c r="J1211" s="36" t="s">
        <v>2561</v>
      </c>
    </row>
    <row r="1212" spans="2:10" ht="12.75">
      <c r="B1212" s="34" t="s">
        <v>689</v>
      </c>
      <c r="C1212" s="68" t="s">
        <v>650</v>
      </c>
      <c r="D1212" s="45" t="s">
        <v>2562</v>
      </c>
      <c r="E1212" s="35" t="s">
        <v>738</v>
      </c>
      <c r="F1212" s="35" t="s">
        <v>819</v>
      </c>
      <c r="G1212" s="10"/>
      <c r="H1212" s="35" t="s">
        <v>819</v>
      </c>
      <c r="I1212" s="10"/>
      <c r="J1212" s="36" t="s">
        <v>819</v>
      </c>
    </row>
    <row r="1213" spans="2:10" ht="12.75">
      <c r="B1213" s="34" t="s">
        <v>689</v>
      </c>
      <c r="C1213" s="68" t="s">
        <v>651</v>
      </c>
      <c r="D1213" s="45" t="s">
        <v>2563</v>
      </c>
      <c r="E1213" s="35" t="s">
        <v>850</v>
      </c>
      <c r="F1213" s="35" t="s">
        <v>819</v>
      </c>
      <c r="G1213" s="10"/>
      <c r="H1213" s="35" t="s">
        <v>819</v>
      </c>
      <c r="I1213" s="10"/>
      <c r="J1213" s="36" t="s">
        <v>819</v>
      </c>
    </row>
    <row r="1214" spans="2:10" ht="12.75">
      <c r="B1214" s="34" t="s">
        <v>689</v>
      </c>
      <c r="C1214" s="68" t="s">
        <v>652</v>
      </c>
      <c r="D1214" s="45" t="s">
        <v>2564</v>
      </c>
      <c r="E1214" s="35" t="s">
        <v>840</v>
      </c>
      <c r="F1214" s="35" t="s">
        <v>808</v>
      </c>
      <c r="G1214" s="10">
        <v>0.2222222222222222</v>
      </c>
      <c r="H1214" s="35" t="s">
        <v>782</v>
      </c>
      <c r="I1214" s="10">
        <v>0.14814814814814814</v>
      </c>
      <c r="J1214" s="36" t="s">
        <v>1472</v>
      </c>
    </row>
    <row r="1215" spans="2:10" ht="12.75">
      <c r="B1215" s="34" t="s">
        <v>689</v>
      </c>
      <c r="C1215" s="68" t="s">
        <v>653</v>
      </c>
      <c r="D1215" s="45" t="s">
        <v>2565</v>
      </c>
      <c r="E1215" s="35" t="s">
        <v>782</v>
      </c>
      <c r="F1215" s="35" t="s">
        <v>819</v>
      </c>
      <c r="G1215" s="10"/>
      <c r="H1215" s="35" t="s">
        <v>819</v>
      </c>
      <c r="I1215" s="10"/>
      <c r="J1215" s="36" t="s">
        <v>819</v>
      </c>
    </row>
    <row r="1216" spans="2:10" ht="12.75">
      <c r="B1216" s="34" t="s">
        <v>689</v>
      </c>
      <c r="C1216" s="68" t="s">
        <v>654</v>
      </c>
      <c r="D1216" s="45" t="s">
        <v>2566</v>
      </c>
      <c r="E1216" s="35" t="s">
        <v>738</v>
      </c>
      <c r="F1216" s="35" t="s">
        <v>819</v>
      </c>
      <c r="G1216" s="10"/>
      <c r="H1216" s="35" t="s">
        <v>819</v>
      </c>
      <c r="I1216" s="10"/>
      <c r="J1216" s="36" t="s">
        <v>819</v>
      </c>
    </row>
    <row r="1217" spans="2:10" ht="12.75">
      <c r="B1217" s="34" t="s">
        <v>689</v>
      </c>
      <c r="C1217" s="68" t="s">
        <v>655</v>
      </c>
      <c r="D1217" s="45" t="s">
        <v>2450</v>
      </c>
      <c r="E1217" s="35" t="s">
        <v>796</v>
      </c>
      <c r="F1217" s="35" t="s">
        <v>819</v>
      </c>
      <c r="G1217" s="10"/>
      <c r="H1217" s="35" t="s">
        <v>819</v>
      </c>
      <c r="I1217" s="10"/>
      <c r="J1217" s="36" t="s">
        <v>819</v>
      </c>
    </row>
    <row r="1218" spans="2:10" ht="12.75">
      <c r="B1218" s="34" t="s">
        <v>689</v>
      </c>
      <c r="C1218" s="68" t="s">
        <v>656</v>
      </c>
      <c r="D1218" s="45" t="s">
        <v>2567</v>
      </c>
      <c r="E1218" s="35" t="s">
        <v>771</v>
      </c>
      <c r="F1218" s="35" t="s">
        <v>819</v>
      </c>
      <c r="G1218" s="10"/>
      <c r="H1218" s="35" t="s">
        <v>819</v>
      </c>
      <c r="I1218" s="10"/>
      <c r="J1218" s="36" t="s">
        <v>819</v>
      </c>
    </row>
    <row r="1219" spans="2:10" ht="12.75">
      <c r="B1219" s="34" t="s">
        <v>689</v>
      </c>
      <c r="C1219" s="68" t="s">
        <v>657</v>
      </c>
      <c r="D1219" s="45" t="s">
        <v>2568</v>
      </c>
      <c r="E1219" s="35" t="s">
        <v>724</v>
      </c>
      <c r="F1219" s="35" t="s">
        <v>796</v>
      </c>
      <c r="G1219" s="10">
        <v>0.1111111111111111</v>
      </c>
      <c r="H1219" s="35" t="s">
        <v>822</v>
      </c>
      <c r="I1219" s="10">
        <v>0</v>
      </c>
      <c r="J1219" s="36" t="s">
        <v>1646</v>
      </c>
    </row>
    <row r="1220" spans="2:10" ht="12.75">
      <c r="B1220" s="34" t="s">
        <v>689</v>
      </c>
      <c r="C1220" s="68" t="s">
        <v>658</v>
      </c>
      <c r="D1220" s="45" t="s">
        <v>2569</v>
      </c>
      <c r="E1220" s="35" t="s">
        <v>821</v>
      </c>
      <c r="F1220" s="35" t="s">
        <v>714</v>
      </c>
      <c r="G1220" s="10">
        <v>0.2692307692307692</v>
      </c>
      <c r="H1220" s="35" t="s">
        <v>857</v>
      </c>
      <c r="I1220" s="10">
        <v>0.07692307692307693</v>
      </c>
      <c r="J1220" s="36" t="s">
        <v>2570</v>
      </c>
    </row>
    <row r="1221" spans="2:10" ht="12.75">
      <c r="B1221" s="34" t="s">
        <v>689</v>
      </c>
      <c r="C1221" s="68" t="s">
        <v>659</v>
      </c>
      <c r="D1221" s="45" t="s">
        <v>931</v>
      </c>
      <c r="E1221" s="35" t="s">
        <v>808</v>
      </c>
      <c r="F1221" s="35" t="s">
        <v>819</v>
      </c>
      <c r="G1221" s="10"/>
      <c r="H1221" s="35" t="s">
        <v>819</v>
      </c>
      <c r="I1221" s="10"/>
      <c r="J1221" s="36" t="s">
        <v>819</v>
      </c>
    </row>
    <row r="1222" spans="2:10" ht="12.75">
      <c r="B1222" s="34" t="s">
        <v>689</v>
      </c>
      <c r="C1222" s="68" t="s">
        <v>660</v>
      </c>
      <c r="D1222" s="45" t="s">
        <v>2571</v>
      </c>
      <c r="E1222" s="35" t="s">
        <v>1101</v>
      </c>
      <c r="F1222" s="35" t="s">
        <v>738</v>
      </c>
      <c r="G1222" s="10">
        <v>0.015789473684210527</v>
      </c>
      <c r="H1222" s="35" t="s">
        <v>714</v>
      </c>
      <c r="I1222" s="10">
        <v>0.03684210526315789</v>
      </c>
      <c r="J1222" s="36" t="s">
        <v>2572</v>
      </c>
    </row>
    <row r="1223" spans="2:10" ht="12.75">
      <c r="B1223" s="34" t="s">
        <v>689</v>
      </c>
      <c r="C1223" s="68" t="s">
        <v>661</v>
      </c>
      <c r="D1223" s="45" t="s">
        <v>1391</v>
      </c>
      <c r="E1223" s="35" t="s">
        <v>808</v>
      </c>
      <c r="F1223" s="35" t="s">
        <v>819</v>
      </c>
      <c r="G1223" s="10"/>
      <c r="H1223" s="35" t="s">
        <v>819</v>
      </c>
      <c r="I1223" s="10"/>
      <c r="J1223" s="36" t="s">
        <v>819</v>
      </c>
    </row>
    <row r="1224" spans="2:10" ht="12.75">
      <c r="B1224" s="34" t="s">
        <v>689</v>
      </c>
      <c r="C1224" s="68" t="s">
        <v>662</v>
      </c>
      <c r="D1224" s="45" t="s">
        <v>2573</v>
      </c>
      <c r="E1224" s="35" t="s">
        <v>857</v>
      </c>
      <c r="F1224" s="35" t="s">
        <v>819</v>
      </c>
      <c r="G1224" s="10"/>
      <c r="H1224" s="35" t="s">
        <v>819</v>
      </c>
      <c r="I1224" s="10"/>
      <c r="J1224" s="36" t="s">
        <v>819</v>
      </c>
    </row>
    <row r="1225" spans="2:10" ht="12.75">
      <c r="B1225" s="34" t="s">
        <v>689</v>
      </c>
      <c r="C1225" s="68" t="s">
        <v>663</v>
      </c>
      <c r="D1225" s="45" t="s">
        <v>2574</v>
      </c>
      <c r="E1225" s="35" t="s">
        <v>808</v>
      </c>
      <c r="F1225" s="35" t="s">
        <v>819</v>
      </c>
      <c r="G1225" s="10"/>
      <c r="H1225" s="35" t="s">
        <v>819</v>
      </c>
      <c r="I1225" s="10"/>
      <c r="J1225" s="36" t="s">
        <v>819</v>
      </c>
    </row>
    <row r="1226" spans="2:10" ht="12.75">
      <c r="B1226" s="34" t="s">
        <v>689</v>
      </c>
      <c r="C1226" s="68" t="s">
        <v>664</v>
      </c>
      <c r="D1226" s="45" t="s">
        <v>2575</v>
      </c>
      <c r="E1226" s="35" t="s">
        <v>857</v>
      </c>
      <c r="F1226" s="35" t="s">
        <v>819</v>
      </c>
      <c r="G1226" s="10"/>
      <c r="H1226" s="35" t="s">
        <v>819</v>
      </c>
      <c r="I1226" s="10"/>
      <c r="J1226" s="36" t="s">
        <v>819</v>
      </c>
    </row>
    <row r="1227" spans="2:10" ht="12.75">
      <c r="B1227" s="34" t="s">
        <v>689</v>
      </c>
      <c r="C1227" s="68" t="s">
        <v>665</v>
      </c>
      <c r="D1227" s="45" t="s">
        <v>2218</v>
      </c>
      <c r="E1227" s="35" t="s">
        <v>782</v>
      </c>
      <c r="F1227" s="35" t="s">
        <v>819</v>
      </c>
      <c r="G1227" s="10"/>
      <c r="H1227" s="35" t="s">
        <v>819</v>
      </c>
      <c r="I1227" s="10"/>
      <c r="J1227" s="36" t="s">
        <v>819</v>
      </c>
    </row>
    <row r="1228" spans="2:10" ht="12.75">
      <c r="B1228" s="34" t="s">
        <v>689</v>
      </c>
      <c r="C1228" s="68" t="s">
        <v>666</v>
      </c>
      <c r="D1228" s="45" t="s">
        <v>1432</v>
      </c>
      <c r="E1228" s="35" t="s">
        <v>1115</v>
      </c>
      <c r="F1228" s="35" t="s">
        <v>847</v>
      </c>
      <c r="G1228" s="10">
        <v>0.24528301886792453</v>
      </c>
      <c r="H1228" s="35" t="s">
        <v>857</v>
      </c>
      <c r="I1228" s="10">
        <v>0.03773584905660377</v>
      </c>
      <c r="J1228" s="36" t="s">
        <v>1444</v>
      </c>
    </row>
    <row r="1229" spans="2:10" ht="12.75">
      <c r="B1229" s="34" t="s">
        <v>689</v>
      </c>
      <c r="C1229" s="68" t="s">
        <v>667</v>
      </c>
      <c r="D1229" s="45" t="s">
        <v>731</v>
      </c>
      <c r="E1229" s="35" t="s">
        <v>719</v>
      </c>
      <c r="F1229" s="35" t="s">
        <v>819</v>
      </c>
      <c r="G1229" s="10"/>
      <c r="H1229" s="35" t="s">
        <v>819</v>
      </c>
      <c r="I1229" s="10"/>
      <c r="J1229" s="36" t="s">
        <v>819</v>
      </c>
    </row>
    <row r="1230" spans="2:10" ht="12.75">
      <c r="B1230" s="34" t="s">
        <v>689</v>
      </c>
      <c r="C1230" s="68" t="s">
        <v>668</v>
      </c>
      <c r="D1230" s="45" t="s">
        <v>2480</v>
      </c>
      <c r="E1230" s="35" t="s">
        <v>796</v>
      </c>
      <c r="F1230" s="35" t="s">
        <v>819</v>
      </c>
      <c r="G1230" s="10"/>
      <c r="H1230" s="35" t="s">
        <v>819</v>
      </c>
      <c r="I1230" s="10"/>
      <c r="J1230" s="36" t="s">
        <v>819</v>
      </c>
    </row>
    <row r="1231" spans="2:10" ht="12.75">
      <c r="B1231" s="34" t="s">
        <v>689</v>
      </c>
      <c r="C1231" s="68" t="s">
        <v>669</v>
      </c>
      <c r="D1231" s="45" t="s">
        <v>2576</v>
      </c>
      <c r="E1231" s="35" t="s">
        <v>967</v>
      </c>
      <c r="F1231" s="35" t="s">
        <v>728</v>
      </c>
      <c r="G1231" s="10">
        <v>0.4166666666666667</v>
      </c>
      <c r="H1231" s="35" t="s">
        <v>738</v>
      </c>
      <c r="I1231" s="10">
        <v>0.125</v>
      </c>
      <c r="J1231" s="36" t="s">
        <v>1600</v>
      </c>
    </row>
    <row r="1232" spans="2:10" ht="12.75">
      <c r="B1232" s="34" t="s">
        <v>689</v>
      </c>
      <c r="C1232" s="68" t="s">
        <v>165</v>
      </c>
      <c r="D1232" s="45" t="s">
        <v>935</v>
      </c>
      <c r="E1232" s="35" t="s">
        <v>2577</v>
      </c>
      <c r="F1232" s="35" t="s">
        <v>733</v>
      </c>
      <c r="G1232" s="10">
        <v>0.10151515151515152</v>
      </c>
      <c r="H1232" s="35" t="s">
        <v>1023</v>
      </c>
      <c r="I1232" s="10">
        <v>0.07575757575757576</v>
      </c>
      <c r="J1232" s="36" t="s">
        <v>1092</v>
      </c>
    </row>
    <row r="1233" spans="2:10" ht="13.5" thickBot="1">
      <c r="B1233" s="37" t="s">
        <v>689</v>
      </c>
      <c r="C1233" s="69" t="s">
        <v>166</v>
      </c>
      <c r="D1233" s="46" t="s">
        <v>937</v>
      </c>
      <c r="E1233" s="38" t="s">
        <v>2578</v>
      </c>
      <c r="F1233" s="38" t="s">
        <v>1155</v>
      </c>
      <c r="G1233" s="14">
        <v>0.11685823754789272</v>
      </c>
      <c r="H1233" s="38" t="s">
        <v>925</v>
      </c>
      <c r="I1233" s="14">
        <v>0.05555555555555555</v>
      </c>
      <c r="J1233" s="39" t="s">
        <v>1105</v>
      </c>
    </row>
    <row r="1234" spans="2:10" ht="13.5" thickBot="1">
      <c r="B1234" s="90" t="s">
        <v>690</v>
      </c>
      <c r="C1234" s="91" t="s">
        <v>418</v>
      </c>
      <c r="D1234" s="91" t="s">
        <v>419</v>
      </c>
      <c r="E1234" s="27" t="s">
        <v>2579</v>
      </c>
      <c r="F1234" s="27" t="s">
        <v>2580</v>
      </c>
      <c r="G1234" s="28">
        <v>0.27643354325488895</v>
      </c>
      <c r="H1234" s="27" t="s">
        <v>1220</v>
      </c>
      <c r="I1234" s="28">
        <v>0.02485913158766987</v>
      </c>
      <c r="J1234" s="29" t="s">
        <v>2561</v>
      </c>
    </row>
    <row r="1235" spans="2:10" ht="12.75">
      <c r="B1235" s="30" t="s">
        <v>690</v>
      </c>
      <c r="C1235" s="67" t="s">
        <v>89</v>
      </c>
      <c r="D1235" s="44" t="s">
        <v>690</v>
      </c>
      <c r="E1235" s="31" t="s">
        <v>2581</v>
      </c>
      <c r="F1235" s="31" t="s">
        <v>1178</v>
      </c>
      <c r="G1235" s="32">
        <v>0.2233115468409586</v>
      </c>
      <c r="H1235" s="31" t="s">
        <v>1115</v>
      </c>
      <c r="I1235" s="32">
        <v>0.05773420479302832</v>
      </c>
      <c r="J1235" s="33" t="s">
        <v>1139</v>
      </c>
    </row>
    <row r="1236" spans="2:10" ht="12.75">
      <c r="B1236" s="34" t="s">
        <v>690</v>
      </c>
      <c r="C1236" s="68" t="s">
        <v>167</v>
      </c>
      <c r="D1236" s="45" t="s">
        <v>2582</v>
      </c>
      <c r="E1236" s="35" t="s">
        <v>2316</v>
      </c>
      <c r="F1236" s="35" t="s">
        <v>1385</v>
      </c>
      <c r="G1236" s="10">
        <v>0.19937694704049844</v>
      </c>
      <c r="H1236" s="35" t="s">
        <v>714</v>
      </c>
      <c r="I1236" s="10">
        <v>0.021806853582554516</v>
      </c>
      <c r="J1236" s="36" t="s">
        <v>813</v>
      </c>
    </row>
    <row r="1237" spans="2:10" ht="12.75">
      <c r="B1237" s="34" t="s">
        <v>690</v>
      </c>
      <c r="C1237" s="68" t="s">
        <v>90</v>
      </c>
      <c r="D1237" s="45" t="s">
        <v>2583</v>
      </c>
      <c r="E1237" s="35" t="s">
        <v>2584</v>
      </c>
      <c r="F1237" s="35" t="s">
        <v>1479</v>
      </c>
      <c r="G1237" s="10">
        <v>0.3973421926910299</v>
      </c>
      <c r="H1237" s="35" t="s">
        <v>709</v>
      </c>
      <c r="I1237" s="10">
        <v>0.011295681063122924</v>
      </c>
      <c r="J1237" s="36" t="s">
        <v>2585</v>
      </c>
    </row>
    <row r="1238" spans="2:10" ht="12.75">
      <c r="B1238" s="34" t="s">
        <v>690</v>
      </c>
      <c r="C1238" s="68" t="s">
        <v>91</v>
      </c>
      <c r="D1238" s="45" t="s">
        <v>1358</v>
      </c>
      <c r="E1238" s="35" t="s">
        <v>1103</v>
      </c>
      <c r="F1238" s="35" t="s">
        <v>1471</v>
      </c>
      <c r="G1238" s="10">
        <v>0.271505376344086</v>
      </c>
      <c r="H1238" s="35" t="s">
        <v>850</v>
      </c>
      <c r="I1238" s="10">
        <v>0.013440860215053764</v>
      </c>
      <c r="J1238" s="36" t="s">
        <v>2586</v>
      </c>
    </row>
    <row r="1239" spans="2:10" ht="12.75">
      <c r="B1239" s="34" t="s">
        <v>690</v>
      </c>
      <c r="C1239" s="68" t="s">
        <v>92</v>
      </c>
      <c r="D1239" s="45" t="s">
        <v>2587</v>
      </c>
      <c r="E1239" s="35" t="s">
        <v>2588</v>
      </c>
      <c r="F1239" s="35" t="s">
        <v>938</v>
      </c>
      <c r="G1239" s="10">
        <v>0.2581967213114754</v>
      </c>
      <c r="H1239" s="35" t="s">
        <v>738</v>
      </c>
      <c r="I1239" s="10">
        <v>0.012295081967213115</v>
      </c>
      <c r="J1239" s="36" t="s">
        <v>2589</v>
      </c>
    </row>
    <row r="1240" spans="2:10" ht="12.75">
      <c r="B1240" s="34" t="s">
        <v>690</v>
      </c>
      <c r="C1240" s="68" t="s">
        <v>93</v>
      </c>
      <c r="D1240" s="45" t="s">
        <v>2590</v>
      </c>
      <c r="E1240" s="35" t="s">
        <v>1227</v>
      </c>
      <c r="F1240" s="35" t="s">
        <v>786</v>
      </c>
      <c r="G1240" s="10">
        <v>0.3269230769230769</v>
      </c>
      <c r="H1240" s="35" t="s">
        <v>822</v>
      </c>
      <c r="I1240" s="10">
        <v>0</v>
      </c>
      <c r="J1240" s="36" t="s">
        <v>2591</v>
      </c>
    </row>
    <row r="1241" spans="2:10" ht="12.75">
      <c r="B1241" s="34" t="s">
        <v>690</v>
      </c>
      <c r="C1241" s="68" t="s">
        <v>94</v>
      </c>
      <c r="D1241" s="45" t="s">
        <v>1607</v>
      </c>
      <c r="E1241" s="35" t="s">
        <v>2592</v>
      </c>
      <c r="F1241" s="35" t="s">
        <v>761</v>
      </c>
      <c r="G1241" s="10">
        <v>0.3151969981238274</v>
      </c>
      <c r="H1241" s="35" t="s">
        <v>850</v>
      </c>
      <c r="I1241" s="10">
        <v>0.009380863039399626</v>
      </c>
      <c r="J1241" s="36" t="s">
        <v>2593</v>
      </c>
    </row>
    <row r="1242" spans="2:10" ht="12.75">
      <c r="B1242" s="34" t="s">
        <v>690</v>
      </c>
      <c r="C1242" s="68" t="s">
        <v>95</v>
      </c>
      <c r="D1242" s="45" t="s">
        <v>1445</v>
      </c>
      <c r="E1242" s="35" t="s">
        <v>847</v>
      </c>
      <c r="F1242" s="35" t="s">
        <v>850</v>
      </c>
      <c r="G1242" s="10">
        <v>0.38461538461538464</v>
      </c>
      <c r="H1242" s="35" t="s">
        <v>822</v>
      </c>
      <c r="I1242" s="10">
        <v>0</v>
      </c>
      <c r="J1242" s="36" t="s">
        <v>2328</v>
      </c>
    </row>
    <row r="1243" spans="2:10" ht="12.75">
      <c r="B1243" s="34" t="s">
        <v>690</v>
      </c>
      <c r="C1243" s="68" t="s">
        <v>96</v>
      </c>
      <c r="D1243" s="45" t="s">
        <v>2594</v>
      </c>
      <c r="E1243" s="35" t="s">
        <v>2595</v>
      </c>
      <c r="F1243" s="35" t="s">
        <v>890</v>
      </c>
      <c r="G1243" s="10">
        <v>0.32592592592592595</v>
      </c>
      <c r="H1243" s="35" t="s">
        <v>719</v>
      </c>
      <c r="I1243" s="10">
        <v>0.019753086419753086</v>
      </c>
      <c r="J1243" s="36" t="s">
        <v>1761</v>
      </c>
    </row>
    <row r="1244" spans="2:10" ht="12.75">
      <c r="B1244" s="34" t="s">
        <v>690</v>
      </c>
      <c r="C1244" s="68" t="s">
        <v>97</v>
      </c>
      <c r="D1244" s="45" t="s">
        <v>2596</v>
      </c>
      <c r="E1244" s="35" t="s">
        <v>1401</v>
      </c>
      <c r="F1244" s="35" t="s">
        <v>1162</v>
      </c>
      <c r="G1244" s="10">
        <v>0.185</v>
      </c>
      <c r="H1244" s="35" t="s">
        <v>714</v>
      </c>
      <c r="I1244" s="10">
        <v>0.0175</v>
      </c>
      <c r="J1244" s="36" t="s">
        <v>783</v>
      </c>
    </row>
    <row r="1245" spans="2:10" ht="12.75">
      <c r="B1245" s="34" t="s">
        <v>690</v>
      </c>
      <c r="C1245" s="68" t="s">
        <v>98</v>
      </c>
      <c r="D1245" s="45" t="s">
        <v>2597</v>
      </c>
      <c r="E1245" s="35" t="s">
        <v>2598</v>
      </c>
      <c r="F1245" s="35" t="s">
        <v>1360</v>
      </c>
      <c r="G1245" s="10">
        <v>0.28904109589041094</v>
      </c>
      <c r="H1245" s="35" t="s">
        <v>904</v>
      </c>
      <c r="I1245" s="10">
        <v>0.021917808219178082</v>
      </c>
      <c r="J1245" s="36" t="s">
        <v>841</v>
      </c>
    </row>
    <row r="1246" spans="2:10" ht="12.75">
      <c r="B1246" s="34" t="s">
        <v>690</v>
      </c>
      <c r="C1246" s="68" t="s">
        <v>99</v>
      </c>
      <c r="D1246" s="45" t="s">
        <v>2599</v>
      </c>
      <c r="E1246" s="35" t="s">
        <v>1737</v>
      </c>
      <c r="F1246" s="35" t="s">
        <v>901</v>
      </c>
      <c r="G1246" s="10">
        <v>0.1972972972972973</v>
      </c>
      <c r="H1246" s="35" t="s">
        <v>850</v>
      </c>
      <c r="I1246" s="10">
        <v>0.013513513513513514</v>
      </c>
      <c r="J1246" s="36" t="s">
        <v>2600</v>
      </c>
    </row>
    <row r="1247" spans="2:10" ht="12.75">
      <c r="B1247" s="34" t="s">
        <v>690</v>
      </c>
      <c r="C1247" s="68" t="s">
        <v>100</v>
      </c>
      <c r="D1247" s="45" t="s">
        <v>2601</v>
      </c>
      <c r="E1247" s="35" t="s">
        <v>2050</v>
      </c>
      <c r="F1247" s="35" t="s">
        <v>1155</v>
      </c>
      <c r="G1247" s="10">
        <v>0.22509225092250923</v>
      </c>
      <c r="H1247" s="35" t="s">
        <v>714</v>
      </c>
      <c r="I1247" s="10">
        <v>0.025830258302583026</v>
      </c>
      <c r="J1247" s="36" t="s">
        <v>2602</v>
      </c>
    </row>
    <row r="1248" spans="2:10" ht="12.75">
      <c r="B1248" s="34" t="s">
        <v>690</v>
      </c>
      <c r="C1248" s="68" t="s">
        <v>101</v>
      </c>
      <c r="D1248" s="45" t="s">
        <v>2603</v>
      </c>
      <c r="E1248" s="35" t="s">
        <v>2604</v>
      </c>
      <c r="F1248" s="35" t="s">
        <v>1308</v>
      </c>
      <c r="G1248" s="10">
        <v>0.19243243243243244</v>
      </c>
      <c r="H1248" s="35" t="s">
        <v>1162</v>
      </c>
      <c r="I1248" s="10">
        <v>0.08</v>
      </c>
      <c r="J1248" s="36" t="s">
        <v>1004</v>
      </c>
    </row>
    <row r="1249" spans="2:10" ht="12.75">
      <c r="B1249" s="34" t="s">
        <v>690</v>
      </c>
      <c r="C1249" s="68" t="s">
        <v>102</v>
      </c>
      <c r="D1249" s="45" t="s">
        <v>2605</v>
      </c>
      <c r="E1249" s="35" t="s">
        <v>1581</v>
      </c>
      <c r="F1249" s="35" t="s">
        <v>1304</v>
      </c>
      <c r="G1249" s="10">
        <v>0.28719723183391005</v>
      </c>
      <c r="H1249" s="35" t="s">
        <v>822</v>
      </c>
      <c r="I1249" s="10">
        <v>0</v>
      </c>
      <c r="J1249" s="36" t="s">
        <v>2606</v>
      </c>
    </row>
    <row r="1250" spans="2:10" ht="12.75">
      <c r="B1250" s="34" t="s">
        <v>690</v>
      </c>
      <c r="C1250" s="68" t="s">
        <v>103</v>
      </c>
      <c r="D1250" s="45" t="s">
        <v>2607</v>
      </c>
      <c r="E1250" s="35" t="s">
        <v>1086</v>
      </c>
      <c r="F1250" s="35" t="s">
        <v>787</v>
      </c>
      <c r="G1250" s="10">
        <v>0.22424242424242424</v>
      </c>
      <c r="H1250" s="35" t="s">
        <v>822</v>
      </c>
      <c r="I1250" s="10">
        <v>0</v>
      </c>
      <c r="J1250" s="36" t="s">
        <v>2608</v>
      </c>
    </row>
    <row r="1251" spans="2:10" ht="12.75">
      <c r="B1251" s="34" t="s">
        <v>690</v>
      </c>
      <c r="C1251" s="68" t="s">
        <v>106</v>
      </c>
      <c r="D1251" s="45" t="s">
        <v>2609</v>
      </c>
      <c r="E1251" s="35" t="s">
        <v>2610</v>
      </c>
      <c r="F1251" s="35" t="s">
        <v>966</v>
      </c>
      <c r="G1251" s="10">
        <v>0.2511961722488038</v>
      </c>
      <c r="H1251" s="35" t="s">
        <v>808</v>
      </c>
      <c r="I1251" s="10">
        <v>0.014354066985645933</v>
      </c>
      <c r="J1251" s="36" t="s">
        <v>1910</v>
      </c>
    </row>
    <row r="1252" spans="2:10" ht="12.75">
      <c r="B1252" s="34" t="s">
        <v>690</v>
      </c>
      <c r="C1252" s="68" t="s">
        <v>107</v>
      </c>
      <c r="D1252" s="45" t="s">
        <v>2611</v>
      </c>
      <c r="E1252" s="35" t="s">
        <v>847</v>
      </c>
      <c r="F1252" s="35" t="s">
        <v>857</v>
      </c>
      <c r="G1252" s="10">
        <v>0.15384615384615385</v>
      </c>
      <c r="H1252" s="35" t="s">
        <v>796</v>
      </c>
      <c r="I1252" s="10">
        <v>0.07692307692307693</v>
      </c>
      <c r="J1252" s="36" t="s">
        <v>911</v>
      </c>
    </row>
    <row r="1253" spans="2:10" ht="12.75">
      <c r="B1253" s="34" t="s">
        <v>690</v>
      </c>
      <c r="C1253" s="68" t="s">
        <v>108</v>
      </c>
      <c r="D1253" s="45" t="s">
        <v>2612</v>
      </c>
      <c r="E1253" s="35" t="s">
        <v>2613</v>
      </c>
      <c r="F1253" s="35" t="s">
        <v>893</v>
      </c>
      <c r="G1253" s="10">
        <v>0.15763546798029557</v>
      </c>
      <c r="H1253" s="35" t="s">
        <v>782</v>
      </c>
      <c r="I1253" s="10">
        <v>0.019704433497536946</v>
      </c>
      <c r="J1253" s="36" t="s">
        <v>1271</v>
      </c>
    </row>
    <row r="1254" spans="2:10" ht="12.75">
      <c r="B1254" s="34" t="s">
        <v>690</v>
      </c>
      <c r="C1254" s="68" t="s">
        <v>110</v>
      </c>
      <c r="D1254" s="45" t="s">
        <v>1676</v>
      </c>
      <c r="E1254" s="35" t="s">
        <v>1874</v>
      </c>
      <c r="F1254" s="35" t="s">
        <v>708</v>
      </c>
      <c r="G1254" s="10">
        <v>0.2857142857142857</v>
      </c>
      <c r="H1254" s="35" t="s">
        <v>822</v>
      </c>
      <c r="I1254" s="10">
        <v>0</v>
      </c>
      <c r="J1254" s="36" t="s">
        <v>1915</v>
      </c>
    </row>
    <row r="1255" spans="2:10" ht="12.75">
      <c r="B1255" s="34" t="s">
        <v>690</v>
      </c>
      <c r="C1255" s="68" t="s">
        <v>113</v>
      </c>
      <c r="D1255" s="45" t="s">
        <v>2614</v>
      </c>
      <c r="E1255" s="35" t="s">
        <v>973</v>
      </c>
      <c r="F1255" s="35" t="s">
        <v>1002</v>
      </c>
      <c r="G1255" s="10">
        <v>0.28735632183908044</v>
      </c>
      <c r="H1255" s="35" t="s">
        <v>822</v>
      </c>
      <c r="I1255" s="10">
        <v>0</v>
      </c>
      <c r="J1255" s="36" t="s">
        <v>1907</v>
      </c>
    </row>
    <row r="1256" spans="2:10" ht="12.75">
      <c r="B1256" s="34" t="s">
        <v>690</v>
      </c>
      <c r="C1256" s="68" t="s">
        <v>114</v>
      </c>
      <c r="D1256" s="45" t="s">
        <v>1445</v>
      </c>
      <c r="E1256" s="35" t="s">
        <v>998</v>
      </c>
      <c r="F1256" s="35" t="s">
        <v>782</v>
      </c>
      <c r="G1256" s="10">
        <v>0.26666666666666666</v>
      </c>
      <c r="H1256" s="35" t="s">
        <v>796</v>
      </c>
      <c r="I1256" s="10">
        <v>0.06666666666666667</v>
      </c>
      <c r="J1256" s="36" t="s">
        <v>2242</v>
      </c>
    </row>
    <row r="1257" spans="2:10" ht="12.75">
      <c r="B1257" s="34" t="s">
        <v>690</v>
      </c>
      <c r="C1257" s="68" t="s">
        <v>115</v>
      </c>
      <c r="D1257" s="45" t="s">
        <v>1696</v>
      </c>
      <c r="E1257" s="35" t="s">
        <v>967</v>
      </c>
      <c r="F1257" s="35" t="s">
        <v>850</v>
      </c>
      <c r="G1257" s="10">
        <v>0.20833333333333334</v>
      </c>
      <c r="H1257" s="35" t="s">
        <v>857</v>
      </c>
      <c r="I1257" s="10">
        <v>0.08333333333333333</v>
      </c>
      <c r="J1257" s="36" t="s">
        <v>1302</v>
      </c>
    </row>
    <row r="1258" spans="2:10" ht="12.75">
      <c r="B1258" s="34" t="s">
        <v>690</v>
      </c>
      <c r="C1258" s="68" t="s">
        <v>116</v>
      </c>
      <c r="D1258" s="45" t="s">
        <v>2615</v>
      </c>
      <c r="E1258" s="35" t="s">
        <v>1023</v>
      </c>
      <c r="F1258" s="35" t="s">
        <v>850</v>
      </c>
      <c r="G1258" s="10">
        <v>0.1</v>
      </c>
      <c r="H1258" s="35" t="s">
        <v>796</v>
      </c>
      <c r="I1258" s="10">
        <v>0.02</v>
      </c>
      <c r="J1258" s="36" t="s">
        <v>1004</v>
      </c>
    </row>
    <row r="1259" spans="2:10" ht="12.75">
      <c r="B1259" s="34" t="s">
        <v>690</v>
      </c>
      <c r="C1259" s="68" t="s">
        <v>168</v>
      </c>
      <c r="D1259" s="45" t="s">
        <v>2029</v>
      </c>
      <c r="E1259" s="35" t="s">
        <v>779</v>
      </c>
      <c r="F1259" s="35" t="s">
        <v>728</v>
      </c>
      <c r="G1259" s="10">
        <v>0.5</v>
      </c>
      <c r="H1259" s="35" t="s">
        <v>822</v>
      </c>
      <c r="I1259" s="10">
        <v>0</v>
      </c>
      <c r="J1259" s="36" t="s">
        <v>2616</v>
      </c>
    </row>
    <row r="1260" spans="2:10" ht="12.75">
      <c r="B1260" s="34" t="s">
        <v>690</v>
      </c>
      <c r="C1260" s="68" t="s">
        <v>118</v>
      </c>
      <c r="D1260" s="45" t="s">
        <v>2617</v>
      </c>
      <c r="E1260" s="35" t="s">
        <v>1078</v>
      </c>
      <c r="F1260" s="35" t="s">
        <v>714</v>
      </c>
      <c r="G1260" s="10">
        <v>0.23333333333333334</v>
      </c>
      <c r="H1260" s="35" t="s">
        <v>796</v>
      </c>
      <c r="I1260" s="10">
        <v>0.03333333333333333</v>
      </c>
      <c r="J1260" s="36" t="s">
        <v>2618</v>
      </c>
    </row>
    <row r="1261" spans="2:10" ht="12.75">
      <c r="B1261" s="34" t="s">
        <v>690</v>
      </c>
      <c r="C1261" s="68" t="s">
        <v>125</v>
      </c>
      <c r="D1261" s="45" t="s">
        <v>2619</v>
      </c>
      <c r="E1261" s="35" t="s">
        <v>778</v>
      </c>
      <c r="F1261" s="35" t="s">
        <v>837</v>
      </c>
      <c r="G1261" s="10">
        <v>0.25225225225225223</v>
      </c>
      <c r="H1261" s="35" t="s">
        <v>822</v>
      </c>
      <c r="I1261" s="10">
        <v>0</v>
      </c>
      <c r="J1261" s="36" t="s">
        <v>2620</v>
      </c>
    </row>
    <row r="1262" spans="2:10" ht="12.75">
      <c r="B1262" s="34" t="s">
        <v>690</v>
      </c>
      <c r="C1262" s="68" t="s">
        <v>126</v>
      </c>
      <c r="D1262" s="45" t="s">
        <v>2621</v>
      </c>
      <c r="E1262" s="35" t="s">
        <v>857</v>
      </c>
      <c r="F1262" s="35" t="s">
        <v>819</v>
      </c>
      <c r="G1262" s="10"/>
      <c r="H1262" s="35" t="s">
        <v>819</v>
      </c>
      <c r="I1262" s="10"/>
      <c r="J1262" s="36" t="s">
        <v>819</v>
      </c>
    </row>
    <row r="1263" spans="2:10" ht="12.75">
      <c r="B1263" s="34" t="s">
        <v>690</v>
      </c>
      <c r="C1263" s="68" t="s">
        <v>127</v>
      </c>
      <c r="D1263" s="45" t="s">
        <v>2622</v>
      </c>
      <c r="E1263" s="35" t="s">
        <v>1034</v>
      </c>
      <c r="F1263" s="35" t="s">
        <v>771</v>
      </c>
      <c r="G1263" s="10">
        <v>0.22916666666666666</v>
      </c>
      <c r="H1263" s="35" t="s">
        <v>796</v>
      </c>
      <c r="I1263" s="10">
        <v>0.020833333333333332</v>
      </c>
      <c r="J1263" s="36" t="s">
        <v>2623</v>
      </c>
    </row>
    <row r="1264" spans="2:10" ht="12.75">
      <c r="B1264" s="34" t="s">
        <v>690</v>
      </c>
      <c r="C1264" s="68" t="s">
        <v>128</v>
      </c>
      <c r="D1264" s="45" t="s">
        <v>1460</v>
      </c>
      <c r="E1264" s="35" t="s">
        <v>723</v>
      </c>
      <c r="F1264" s="35" t="s">
        <v>925</v>
      </c>
      <c r="G1264" s="10">
        <v>0.5686274509803921</v>
      </c>
      <c r="H1264" s="35" t="s">
        <v>822</v>
      </c>
      <c r="I1264" s="10">
        <v>0</v>
      </c>
      <c r="J1264" s="36" t="s">
        <v>2624</v>
      </c>
    </row>
    <row r="1265" spans="2:10" ht="12.75">
      <c r="B1265" s="34" t="s">
        <v>690</v>
      </c>
      <c r="C1265" s="68" t="s">
        <v>129</v>
      </c>
      <c r="D1265" s="45" t="s">
        <v>2625</v>
      </c>
      <c r="E1265" s="35" t="s">
        <v>782</v>
      </c>
      <c r="F1265" s="35" t="s">
        <v>819</v>
      </c>
      <c r="G1265" s="10"/>
      <c r="H1265" s="35" t="s">
        <v>819</v>
      </c>
      <c r="I1265" s="10"/>
      <c r="J1265" s="36" t="s">
        <v>819</v>
      </c>
    </row>
    <row r="1266" spans="2:10" ht="12.75">
      <c r="B1266" s="34" t="s">
        <v>690</v>
      </c>
      <c r="C1266" s="68" t="s">
        <v>130</v>
      </c>
      <c r="D1266" s="45" t="s">
        <v>1807</v>
      </c>
      <c r="E1266" s="35" t="s">
        <v>893</v>
      </c>
      <c r="F1266" s="35" t="s">
        <v>800</v>
      </c>
      <c r="G1266" s="10">
        <v>0.5625</v>
      </c>
      <c r="H1266" s="35" t="s">
        <v>822</v>
      </c>
      <c r="I1266" s="10">
        <v>0</v>
      </c>
      <c r="J1266" s="36" t="s">
        <v>2626</v>
      </c>
    </row>
    <row r="1267" spans="2:10" ht="12.75">
      <c r="B1267" s="34" t="s">
        <v>690</v>
      </c>
      <c r="C1267" s="68" t="s">
        <v>131</v>
      </c>
      <c r="D1267" s="45" t="s">
        <v>2627</v>
      </c>
      <c r="E1267" s="35" t="s">
        <v>840</v>
      </c>
      <c r="F1267" s="35" t="s">
        <v>728</v>
      </c>
      <c r="G1267" s="10">
        <v>0.37037037037037035</v>
      </c>
      <c r="H1267" s="35" t="s">
        <v>822</v>
      </c>
      <c r="I1267" s="10">
        <v>0</v>
      </c>
      <c r="J1267" s="36" t="s">
        <v>1808</v>
      </c>
    </row>
    <row r="1268" spans="2:10" ht="12.75">
      <c r="B1268" s="34" t="s">
        <v>690</v>
      </c>
      <c r="C1268" s="68" t="s">
        <v>132</v>
      </c>
      <c r="D1268" s="45" t="s">
        <v>1499</v>
      </c>
      <c r="E1268" s="35" t="s">
        <v>709</v>
      </c>
      <c r="F1268" s="35" t="s">
        <v>819</v>
      </c>
      <c r="G1268" s="10"/>
      <c r="H1268" s="35" t="s">
        <v>819</v>
      </c>
      <c r="I1268" s="10"/>
      <c r="J1268" s="36" t="s">
        <v>819</v>
      </c>
    </row>
    <row r="1269" spans="2:10" ht="12.75">
      <c r="B1269" s="34" t="s">
        <v>690</v>
      </c>
      <c r="C1269" s="68" t="s">
        <v>133</v>
      </c>
      <c r="D1269" s="45" t="s">
        <v>2628</v>
      </c>
      <c r="E1269" s="35" t="s">
        <v>709</v>
      </c>
      <c r="F1269" s="35" t="s">
        <v>719</v>
      </c>
      <c r="G1269" s="10">
        <v>0.47058823529411764</v>
      </c>
      <c r="H1269" s="35" t="s">
        <v>822</v>
      </c>
      <c r="I1269" s="10">
        <v>0</v>
      </c>
      <c r="J1269" s="36" t="s">
        <v>2629</v>
      </c>
    </row>
    <row r="1270" spans="2:10" ht="12.75">
      <c r="B1270" s="34" t="s">
        <v>690</v>
      </c>
      <c r="C1270" s="68" t="s">
        <v>134</v>
      </c>
      <c r="D1270" s="45" t="s">
        <v>2630</v>
      </c>
      <c r="E1270" s="35" t="s">
        <v>967</v>
      </c>
      <c r="F1270" s="35" t="s">
        <v>728</v>
      </c>
      <c r="G1270" s="10">
        <v>0.4166666666666667</v>
      </c>
      <c r="H1270" s="35" t="s">
        <v>822</v>
      </c>
      <c r="I1270" s="10">
        <v>0</v>
      </c>
      <c r="J1270" s="36" t="s">
        <v>2631</v>
      </c>
    </row>
    <row r="1271" spans="2:10" ht="12.75">
      <c r="B1271" s="34" t="s">
        <v>690</v>
      </c>
      <c r="C1271" s="68" t="s">
        <v>135</v>
      </c>
      <c r="D1271" s="45" t="s">
        <v>2384</v>
      </c>
      <c r="E1271" s="35" t="s">
        <v>737</v>
      </c>
      <c r="F1271" s="35" t="s">
        <v>724</v>
      </c>
      <c r="G1271" s="10">
        <v>0.23684210526315788</v>
      </c>
      <c r="H1271" s="35" t="s">
        <v>822</v>
      </c>
      <c r="I1271" s="10">
        <v>0</v>
      </c>
      <c r="J1271" s="36" t="s">
        <v>813</v>
      </c>
    </row>
    <row r="1272" spans="2:10" ht="12.75">
      <c r="B1272" s="34" t="s">
        <v>690</v>
      </c>
      <c r="C1272" s="68" t="s">
        <v>137</v>
      </c>
      <c r="D1272" s="45" t="s">
        <v>2632</v>
      </c>
      <c r="E1272" s="35" t="s">
        <v>738</v>
      </c>
      <c r="F1272" s="35" t="s">
        <v>819</v>
      </c>
      <c r="G1272" s="10"/>
      <c r="H1272" s="35" t="s">
        <v>819</v>
      </c>
      <c r="I1272" s="10"/>
      <c r="J1272" s="36" t="s">
        <v>819</v>
      </c>
    </row>
    <row r="1273" spans="2:10" ht="12.75">
      <c r="B1273" s="34" t="s">
        <v>690</v>
      </c>
      <c r="C1273" s="68" t="s">
        <v>172</v>
      </c>
      <c r="D1273" s="45" t="s">
        <v>1824</v>
      </c>
      <c r="E1273" s="35" t="s">
        <v>1289</v>
      </c>
      <c r="F1273" s="35" t="s">
        <v>821</v>
      </c>
      <c r="G1273" s="10">
        <v>0.36619718309859156</v>
      </c>
      <c r="H1273" s="35" t="s">
        <v>796</v>
      </c>
      <c r="I1273" s="10">
        <v>0.014084507042253521</v>
      </c>
      <c r="J1273" s="36" t="s">
        <v>2633</v>
      </c>
    </row>
    <row r="1274" spans="2:10" ht="12.75">
      <c r="B1274" s="34" t="s">
        <v>690</v>
      </c>
      <c r="C1274" s="68" t="s">
        <v>165</v>
      </c>
      <c r="D1274" s="45" t="s">
        <v>935</v>
      </c>
      <c r="E1274" s="35" t="s">
        <v>724</v>
      </c>
      <c r="F1274" s="35" t="s">
        <v>714</v>
      </c>
      <c r="G1274" s="10">
        <v>0.7777777777777778</v>
      </c>
      <c r="H1274" s="35" t="s">
        <v>822</v>
      </c>
      <c r="I1274" s="10">
        <v>0</v>
      </c>
      <c r="J1274" s="36" t="s">
        <v>2626</v>
      </c>
    </row>
    <row r="1275" spans="2:10" ht="13.5" thickBot="1">
      <c r="B1275" s="37" t="s">
        <v>690</v>
      </c>
      <c r="C1275" s="69" t="s">
        <v>166</v>
      </c>
      <c r="D1275" s="46" t="s">
        <v>937</v>
      </c>
      <c r="E1275" s="38" t="s">
        <v>709</v>
      </c>
      <c r="F1275" s="38" t="s">
        <v>819</v>
      </c>
      <c r="G1275" s="14"/>
      <c r="H1275" s="38" t="s">
        <v>819</v>
      </c>
      <c r="I1275" s="14"/>
      <c r="J1275" s="39" t="s">
        <v>819</v>
      </c>
    </row>
    <row r="1276" spans="2:10" ht="13.5" thickBot="1">
      <c r="B1276" s="90" t="s">
        <v>691</v>
      </c>
      <c r="C1276" s="91" t="s">
        <v>418</v>
      </c>
      <c r="D1276" s="91" t="s">
        <v>419</v>
      </c>
      <c r="E1276" s="27" t="s">
        <v>2634</v>
      </c>
      <c r="F1276" s="27" t="s">
        <v>2635</v>
      </c>
      <c r="G1276" s="28">
        <v>0.22336622336622336</v>
      </c>
      <c r="H1276" s="27" t="s">
        <v>946</v>
      </c>
      <c r="I1276" s="28">
        <v>0.035035035035035036</v>
      </c>
      <c r="J1276" s="29" t="s">
        <v>749</v>
      </c>
    </row>
    <row r="1277" spans="2:10" ht="12.75">
      <c r="B1277" s="30" t="s">
        <v>691</v>
      </c>
      <c r="C1277" s="67" t="s">
        <v>89</v>
      </c>
      <c r="D1277" s="44" t="s">
        <v>691</v>
      </c>
      <c r="E1277" s="31" t="s">
        <v>2636</v>
      </c>
      <c r="F1277" s="31" t="s">
        <v>723</v>
      </c>
      <c r="G1277" s="32">
        <v>0.10365853658536585</v>
      </c>
      <c r="H1277" s="31" t="s">
        <v>816</v>
      </c>
      <c r="I1277" s="32">
        <v>0.11585365853658537</v>
      </c>
      <c r="J1277" s="33" t="s">
        <v>1620</v>
      </c>
    </row>
    <row r="1278" spans="2:10" ht="12.75">
      <c r="B1278" s="34" t="s">
        <v>691</v>
      </c>
      <c r="C1278" s="68" t="s">
        <v>167</v>
      </c>
      <c r="D1278" s="45" t="s">
        <v>2637</v>
      </c>
      <c r="E1278" s="35" t="s">
        <v>1923</v>
      </c>
      <c r="F1278" s="35" t="s">
        <v>766</v>
      </c>
      <c r="G1278" s="10">
        <v>0.17578125</v>
      </c>
      <c r="H1278" s="35" t="s">
        <v>774</v>
      </c>
      <c r="I1278" s="10">
        <v>0.07421875</v>
      </c>
      <c r="J1278" s="36" t="s">
        <v>1613</v>
      </c>
    </row>
    <row r="1279" spans="2:10" ht="12.75">
      <c r="B1279" s="34" t="s">
        <v>691</v>
      </c>
      <c r="C1279" s="68" t="s">
        <v>90</v>
      </c>
      <c r="D1279" s="45" t="s">
        <v>2638</v>
      </c>
      <c r="E1279" s="35" t="s">
        <v>2639</v>
      </c>
      <c r="F1279" s="35" t="s">
        <v>743</v>
      </c>
      <c r="G1279" s="10">
        <v>0.2809917355371901</v>
      </c>
      <c r="H1279" s="35" t="s">
        <v>782</v>
      </c>
      <c r="I1279" s="10">
        <v>0.03305785123966942</v>
      </c>
      <c r="J1279" s="36" t="s">
        <v>2640</v>
      </c>
    </row>
    <row r="1280" spans="2:10" ht="12.75">
      <c r="B1280" s="34" t="s">
        <v>691</v>
      </c>
      <c r="C1280" s="68" t="s">
        <v>91</v>
      </c>
      <c r="D1280" s="45" t="s">
        <v>2641</v>
      </c>
      <c r="E1280" s="35" t="s">
        <v>719</v>
      </c>
      <c r="F1280" s="35" t="s">
        <v>819</v>
      </c>
      <c r="G1280" s="10"/>
      <c r="H1280" s="35" t="s">
        <v>819</v>
      </c>
      <c r="I1280" s="10"/>
      <c r="J1280" s="36" t="s">
        <v>819</v>
      </c>
    </row>
    <row r="1281" spans="2:10" ht="12.75">
      <c r="B1281" s="34" t="s">
        <v>691</v>
      </c>
      <c r="C1281" s="68" t="s">
        <v>92</v>
      </c>
      <c r="D1281" s="45" t="s">
        <v>2642</v>
      </c>
      <c r="E1281" s="35" t="s">
        <v>1360</v>
      </c>
      <c r="F1281" s="35" t="s">
        <v>1002</v>
      </c>
      <c r="G1281" s="10">
        <v>0.11848341232227488</v>
      </c>
      <c r="H1281" s="35" t="s">
        <v>840</v>
      </c>
      <c r="I1281" s="10">
        <v>0.12796208530805686</v>
      </c>
      <c r="J1281" s="36" t="s">
        <v>2213</v>
      </c>
    </row>
    <row r="1282" spans="2:10" ht="12.75">
      <c r="B1282" s="34" t="s">
        <v>691</v>
      </c>
      <c r="C1282" s="68" t="s">
        <v>93</v>
      </c>
      <c r="D1282" s="45" t="s">
        <v>1824</v>
      </c>
      <c r="E1282" s="35" t="s">
        <v>1037</v>
      </c>
      <c r="F1282" s="35" t="s">
        <v>1274</v>
      </c>
      <c r="G1282" s="10">
        <v>0.3112033195020747</v>
      </c>
      <c r="H1282" s="35" t="s">
        <v>857</v>
      </c>
      <c r="I1282" s="10">
        <v>0.008298755186721992</v>
      </c>
      <c r="J1282" s="36" t="s">
        <v>1895</v>
      </c>
    </row>
    <row r="1283" spans="2:10" ht="12.75">
      <c r="B1283" s="34" t="s">
        <v>691</v>
      </c>
      <c r="C1283" s="68" t="s">
        <v>94</v>
      </c>
      <c r="D1283" s="45" t="s">
        <v>2643</v>
      </c>
      <c r="E1283" s="35" t="s">
        <v>1366</v>
      </c>
      <c r="F1283" s="35" t="s">
        <v>840</v>
      </c>
      <c r="G1283" s="10">
        <v>0.15606936416184972</v>
      </c>
      <c r="H1283" s="35" t="s">
        <v>796</v>
      </c>
      <c r="I1283" s="10">
        <v>0.005780346820809248</v>
      </c>
      <c r="J1283" s="36" t="s">
        <v>2548</v>
      </c>
    </row>
    <row r="1284" spans="2:10" ht="12.75">
      <c r="B1284" s="34" t="s">
        <v>691</v>
      </c>
      <c r="C1284" s="68" t="s">
        <v>95</v>
      </c>
      <c r="D1284" s="45" t="s">
        <v>2644</v>
      </c>
      <c r="E1284" s="35" t="s">
        <v>1033</v>
      </c>
      <c r="F1284" s="35" t="s">
        <v>786</v>
      </c>
      <c r="G1284" s="10">
        <v>0.2677165354330709</v>
      </c>
      <c r="H1284" s="35" t="s">
        <v>808</v>
      </c>
      <c r="I1284" s="10">
        <v>0.023622047244094488</v>
      </c>
      <c r="J1284" s="36" t="s">
        <v>1680</v>
      </c>
    </row>
    <row r="1285" spans="2:10" ht="12.75">
      <c r="B1285" s="34" t="s">
        <v>691</v>
      </c>
      <c r="C1285" s="68" t="s">
        <v>96</v>
      </c>
      <c r="D1285" s="45" t="s">
        <v>2645</v>
      </c>
      <c r="E1285" s="35" t="s">
        <v>1027</v>
      </c>
      <c r="F1285" s="35" t="s">
        <v>837</v>
      </c>
      <c r="G1285" s="10">
        <v>0.32941176470588235</v>
      </c>
      <c r="H1285" s="35" t="s">
        <v>822</v>
      </c>
      <c r="I1285" s="10">
        <v>0</v>
      </c>
      <c r="J1285" s="36" t="s">
        <v>2646</v>
      </c>
    </row>
    <row r="1286" spans="2:10" ht="12.75">
      <c r="B1286" s="34" t="s">
        <v>691</v>
      </c>
      <c r="C1286" s="68" t="s">
        <v>97</v>
      </c>
      <c r="D1286" s="45" t="s">
        <v>2647</v>
      </c>
      <c r="E1286" s="35" t="s">
        <v>951</v>
      </c>
      <c r="F1286" s="35" t="s">
        <v>729</v>
      </c>
      <c r="G1286" s="10">
        <v>0.21212121212121213</v>
      </c>
      <c r="H1286" s="35" t="s">
        <v>822</v>
      </c>
      <c r="I1286" s="10">
        <v>0</v>
      </c>
      <c r="J1286" s="36" t="s">
        <v>2081</v>
      </c>
    </row>
    <row r="1287" spans="2:10" ht="12.75">
      <c r="B1287" s="34" t="s">
        <v>691</v>
      </c>
      <c r="C1287" s="68" t="s">
        <v>98</v>
      </c>
      <c r="D1287" s="45" t="s">
        <v>2648</v>
      </c>
      <c r="E1287" s="35" t="s">
        <v>1147</v>
      </c>
      <c r="F1287" s="35" t="s">
        <v>1023</v>
      </c>
      <c r="G1287" s="10">
        <v>0.17793594306049823</v>
      </c>
      <c r="H1287" s="35" t="s">
        <v>857</v>
      </c>
      <c r="I1287" s="10">
        <v>0.0071174377224199285</v>
      </c>
      <c r="J1287" s="36" t="s">
        <v>1454</v>
      </c>
    </row>
    <row r="1288" spans="2:10" ht="12.75">
      <c r="B1288" s="34" t="s">
        <v>691</v>
      </c>
      <c r="C1288" s="68" t="s">
        <v>99</v>
      </c>
      <c r="D1288" s="45" t="s">
        <v>2649</v>
      </c>
      <c r="E1288" s="35" t="s">
        <v>1086</v>
      </c>
      <c r="F1288" s="35" t="s">
        <v>893</v>
      </c>
      <c r="G1288" s="10">
        <v>0.19393939393939394</v>
      </c>
      <c r="H1288" s="35" t="s">
        <v>782</v>
      </c>
      <c r="I1288" s="10">
        <v>0.024242424242424242</v>
      </c>
      <c r="J1288" s="36" t="s">
        <v>2650</v>
      </c>
    </row>
    <row r="1289" spans="2:10" ht="12.75">
      <c r="B1289" s="34" t="s">
        <v>691</v>
      </c>
      <c r="C1289" s="68" t="s">
        <v>100</v>
      </c>
      <c r="D1289" s="45" t="s">
        <v>2651</v>
      </c>
      <c r="E1289" s="35" t="s">
        <v>2652</v>
      </c>
      <c r="F1289" s="35" t="s">
        <v>1289</v>
      </c>
      <c r="G1289" s="10">
        <v>0.199438202247191</v>
      </c>
      <c r="H1289" s="35" t="s">
        <v>998</v>
      </c>
      <c r="I1289" s="10">
        <v>0.042134831460674156</v>
      </c>
      <c r="J1289" s="36" t="s">
        <v>2221</v>
      </c>
    </row>
    <row r="1290" spans="2:10" ht="12.75">
      <c r="B1290" s="34" t="s">
        <v>691</v>
      </c>
      <c r="C1290" s="68" t="s">
        <v>101</v>
      </c>
      <c r="D1290" s="45" t="s">
        <v>2653</v>
      </c>
      <c r="E1290" s="35" t="s">
        <v>967</v>
      </c>
      <c r="F1290" s="35" t="s">
        <v>782</v>
      </c>
      <c r="G1290" s="10">
        <v>0.16666666666666666</v>
      </c>
      <c r="H1290" s="35" t="s">
        <v>822</v>
      </c>
      <c r="I1290" s="10">
        <v>0</v>
      </c>
      <c r="J1290" s="36" t="s">
        <v>2654</v>
      </c>
    </row>
    <row r="1291" spans="2:10" ht="12.75">
      <c r="B1291" s="34" t="s">
        <v>691</v>
      </c>
      <c r="C1291" s="68" t="s">
        <v>102</v>
      </c>
      <c r="D1291" s="45" t="s">
        <v>2655</v>
      </c>
      <c r="E1291" s="35" t="s">
        <v>1923</v>
      </c>
      <c r="F1291" s="35" t="s">
        <v>1883</v>
      </c>
      <c r="G1291" s="10">
        <v>0.296875</v>
      </c>
      <c r="H1291" s="35" t="s">
        <v>728</v>
      </c>
      <c r="I1291" s="10">
        <v>0.0390625</v>
      </c>
      <c r="J1291" s="36" t="s">
        <v>2656</v>
      </c>
    </row>
    <row r="1292" spans="2:10" ht="12.75">
      <c r="B1292" s="34" t="s">
        <v>691</v>
      </c>
      <c r="C1292" s="68" t="s">
        <v>103</v>
      </c>
      <c r="D1292" s="45" t="s">
        <v>2657</v>
      </c>
      <c r="E1292" s="35" t="s">
        <v>1213</v>
      </c>
      <c r="F1292" s="35" t="s">
        <v>714</v>
      </c>
      <c r="G1292" s="10">
        <v>0.175</v>
      </c>
      <c r="H1292" s="35" t="s">
        <v>782</v>
      </c>
      <c r="I1292" s="10">
        <v>0.1</v>
      </c>
      <c r="J1292" s="36" t="s">
        <v>2110</v>
      </c>
    </row>
    <row r="1293" spans="2:10" ht="12.75">
      <c r="B1293" s="34" t="s">
        <v>691</v>
      </c>
      <c r="C1293" s="68" t="s">
        <v>104</v>
      </c>
      <c r="D1293" s="45" t="s">
        <v>2047</v>
      </c>
      <c r="E1293" s="35" t="s">
        <v>1078</v>
      </c>
      <c r="F1293" s="35" t="s">
        <v>771</v>
      </c>
      <c r="G1293" s="10">
        <v>0.36666666666666664</v>
      </c>
      <c r="H1293" s="35" t="s">
        <v>822</v>
      </c>
      <c r="I1293" s="10">
        <v>0</v>
      </c>
      <c r="J1293" s="36" t="s">
        <v>2658</v>
      </c>
    </row>
    <row r="1294" spans="2:10" ht="12.75">
      <c r="B1294" s="34" t="s">
        <v>691</v>
      </c>
      <c r="C1294" s="68" t="s">
        <v>105</v>
      </c>
      <c r="D1294" s="45" t="s">
        <v>2659</v>
      </c>
      <c r="E1294" s="35" t="s">
        <v>747</v>
      </c>
      <c r="F1294" s="35" t="s">
        <v>708</v>
      </c>
      <c r="G1294" s="10">
        <v>0.2682926829268293</v>
      </c>
      <c r="H1294" s="35" t="s">
        <v>822</v>
      </c>
      <c r="I1294" s="10">
        <v>0</v>
      </c>
      <c r="J1294" s="36" t="s">
        <v>2660</v>
      </c>
    </row>
    <row r="1295" spans="2:10" ht="12.75">
      <c r="B1295" s="34" t="s">
        <v>691</v>
      </c>
      <c r="C1295" s="68" t="s">
        <v>106</v>
      </c>
      <c r="D1295" s="45" t="s">
        <v>2661</v>
      </c>
      <c r="E1295" s="35" t="s">
        <v>1458</v>
      </c>
      <c r="F1295" s="35" t="s">
        <v>869</v>
      </c>
      <c r="G1295" s="10">
        <v>0.26956521739130435</v>
      </c>
      <c r="H1295" s="35" t="s">
        <v>738</v>
      </c>
      <c r="I1295" s="10">
        <v>0.02608695652173913</v>
      </c>
      <c r="J1295" s="36" t="s">
        <v>2662</v>
      </c>
    </row>
    <row r="1296" spans="2:10" ht="12.75">
      <c r="B1296" s="34" t="s">
        <v>691</v>
      </c>
      <c r="C1296" s="68" t="s">
        <v>107</v>
      </c>
      <c r="D1296" s="45" t="s">
        <v>2663</v>
      </c>
      <c r="E1296" s="35" t="s">
        <v>787</v>
      </c>
      <c r="F1296" s="35" t="s">
        <v>748</v>
      </c>
      <c r="G1296" s="10">
        <v>0.32432432432432434</v>
      </c>
      <c r="H1296" s="35" t="s">
        <v>822</v>
      </c>
      <c r="I1296" s="10">
        <v>0</v>
      </c>
      <c r="J1296" s="36" t="s">
        <v>1924</v>
      </c>
    </row>
    <row r="1297" spans="2:10" ht="12.75">
      <c r="B1297" s="34" t="s">
        <v>691</v>
      </c>
      <c r="C1297" s="68" t="s">
        <v>108</v>
      </c>
      <c r="D1297" s="45" t="s">
        <v>2664</v>
      </c>
      <c r="E1297" s="35" t="s">
        <v>714</v>
      </c>
      <c r="F1297" s="35" t="s">
        <v>819</v>
      </c>
      <c r="G1297" s="10"/>
      <c r="H1297" s="35" t="s">
        <v>819</v>
      </c>
      <c r="I1297" s="10"/>
      <c r="J1297" s="36" t="s">
        <v>819</v>
      </c>
    </row>
    <row r="1298" spans="2:10" ht="12.75">
      <c r="B1298" s="34" t="s">
        <v>691</v>
      </c>
      <c r="C1298" s="68" t="s">
        <v>110</v>
      </c>
      <c r="D1298" s="45" t="s">
        <v>1461</v>
      </c>
      <c r="E1298" s="35" t="s">
        <v>708</v>
      </c>
      <c r="F1298" s="35" t="s">
        <v>808</v>
      </c>
      <c r="G1298" s="10">
        <v>0.2727272727272727</v>
      </c>
      <c r="H1298" s="35" t="s">
        <v>822</v>
      </c>
      <c r="I1298" s="10">
        <v>0</v>
      </c>
      <c r="J1298" s="36" t="s">
        <v>2665</v>
      </c>
    </row>
    <row r="1299" spans="2:10" ht="12.75">
      <c r="B1299" s="34" t="s">
        <v>691</v>
      </c>
      <c r="C1299" s="68" t="s">
        <v>111</v>
      </c>
      <c r="D1299" s="45" t="s">
        <v>2666</v>
      </c>
      <c r="E1299" s="35" t="s">
        <v>951</v>
      </c>
      <c r="F1299" s="35" t="s">
        <v>729</v>
      </c>
      <c r="G1299" s="10">
        <v>0.21212121212121213</v>
      </c>
      <c r="H1299" s="35" t="s">
        <v>822</v>
      </c>
      <c r="I1299" s="10">
        <v>0</v>
      </c>
      <c r="J1299" s="36" t="s">
        <v>1877</v>
      </c>
    </row>
    <row r="1300" spans="2:10" ht="12.75">
      <c r="B1300" s="34" t="s">
        <v>691</v>
      </c>
      <c r="C1300" s="68" t="s">
        <v>112</v>
      </c>
      <c r="D1300" s="45" t="s">
        <v>2667</v>
      </c>
      <c r="E1300" s="35" t="s">
        <v>1098</v>
      </c>
      <c r="F1300" s="35" t="s">
        <v>782</v>
      </c>
      <c r="G1300" s="10">
        <v>0.09090909090909091</v>
      </c>
      <c r="H1300" s="35" t="s">
        <v>822</v>
      </c>
      <c r="I1300" s="10">
        <v>0</v>
      </c>
      <c r="J1300" s="36" t="s">
        <v>1444</v>
      </c>
    </row>
    <row r="1301" spans="2:10" ht="12.75">
      <c r="B1301" s="34" t="s">
        <v>691</v>
      </c>
      <c r="C1301" s="68" t="s">
        <v>113</v>
      </c>
      <c r="D1301" s="45" t="s">
        <v>2668</v>
      </c>
      <c r="E1301" s="35" t="s">
        <v>1136</v>
      </c>
      <c r="F1301" s="35" t="s">
        <v>837</v>
      </c>
      <c r="G1301" s="10">
        <v>0.208955223880597</v>
      </c>
      <c r="H1301" s="35" t="s">
        <v>738</v>
      </c>
      <c r="I1301" s="10">
        <v>0.022388059701492536</v>
      </c>
      <c r="J1301" s="36" t="s">
        <v>1271</v>
      </c>
    </row>
    <row r="1302" spans="2:10" ht="12.75">
      <c r="B1302" s="34" t="s">
        <v>691</v>
      </c>
      <c r="C1302" s="68" t="s">
        <v>114</v>
      </c>
      <c r="D1302" s="45" t="s">
        <v>2669</v>
      </c>
      <c r="E1302" s="35" t="s">
        <v>2087</v>
      </c>
      <c r="F1302" s="35" t="s">
        <v>757</v>
      </c>
      <c r="G1302" s="10">
        <v>0.28921568627450983</v>
      </c>
      <c r="H1302" s="35" t="s">
        <v>857</v>
      </c>
      <c r="I1302" s="10">
        <v>0.00980392156862745</v>
      </c>
      <c r="J1302" s="36" t="s">
        <v>2670</v>
      </c>
    </row>
    <row r="1303" spans="2:10" ht="12.75">
      <c r="B1303" s="34" t="s">
        <v>691</v>
      </c>
      <c r="C1303" s="68" t="s">
        <v>115</v>
      </c>
      <c r="D1303" s="45" t="s">
        <v>2671</v>
      </c>
      <c r="E1303" s="35" t="s">
        <v>1097</v>
      </c>
      <c r="F1303" s="35" t="s">
        <v>1385</v>
      </c>
      <c r="G1303" s="10">
        <v>0.2229965156794425</v>
      </c>
      <c r="H1303" s="35" t="s">
        <v>782</v>
      </c>
      <c r="I1303" s="10">
        <v>0.013937282229965157</v>
      </c>
      <c r="J1303" s="36" t="s">
        <v>1452</v>
      </c>
    </row>
    <row r="1304" spans="2:10" ht="12.75">
      <c r="B1304" s="34" t="s">
        <v>691</v>
      </c>
      <c r="C1304" s="68" t="s">
        <v>168</v>
      </c>
      <c r="D1304" s="45" t="s">
        <v>2672</v>
      </c>
      <c r="E1304" s="35" t="s">
        <v>806</v>
      </c>
      <c r="F1304" s="35" t="s">
        <v>724</v>
      </c>
      <c r="G1304" s="10">
        <v>0.2727272727272727</v>
      </c>
      <c r="H1304" s="35" t="s">
        <v>822</v>
      </c>
      <c r="I1304" s="10">
        <v>0</v>
      </c>
      <c r="J1304" s="36" t="s">
        <v>1732</v>
      </c>
    </row>
    <row r="1305" spans="2:10" ht="12.75">
      <c r="B1305" s="34" t="s">
        <v>691</v>
      </c>
      <c r="C1305" s="68" t="s">
        <v>117</v>
      </c>
      <c r="D1305" s="45" t="s">
        <v>1857</v>
      </c>
      <c r="E1305" s="35" t="s">
        <v>724</v>
      </c>
      <c r="F1305" s="35" t="s">
        <v>796</v>
      </c>
      <c r="G1305" s="10">
        <v>0.1111111111111111</v>
      </c>
      <c r="H1305" s="35" t="s">
        <v>822</v>
      </c>
      <c r="I1305" s="10">
        <v>0</v>
      </c>
      <c r="J1305" s="36" t="s">
        <v>2673</v>
      </c>
    </row>
    <row r="1306" spans="2:10" ht="12.75">
      <c r="B1306" s="34" t="s">
        <v>691</v>
      </c>
      <c r="C1306" s="68" t="s">
        <v>118</v>
      </c>
      <c r="D1306" s="45" t="s">
        <v>2674</v>
      </c>
      <c r="E1306" s="35" t="s">
        <v>816</v>
      </c>
      <c r="F1306" s="35" t="s">
        <v>800</v>
      </c>
      <c r="G1306" s="10">
        <v>0.3157894736842105</v>
      </c>
      <c r="H1306" s="35" t="s">
        <v>822</v>
      </c>
      <c r="I1306" s="10">
        <v>0</v>
      </c>
      <c r="J1306" s="36" t="s">
        <v>841</v>
      </c>
    </row>
    <row r="1307" spans="2:10" ht="12.75">
      <c r="B1307" s="34" t="s">
        <v>691</v>
      </c>
      <c r="C1307" s="68" t="s">
        <v>119</v>
      </c>
      <c r="D1307" s="45" t="s">
        <v>2675</v>
      </c>
      <c r="E1307" s="35" t="s">
        <v>2676</v>
      </c>
      <c r="F1307" s="35" t="s">
        <v>765</v>
      </c>
      <c r="G1307" s="10">
        <v>0.2560646900269542</v>
      </c>
      <c r="H1307" s="35" t="s">
        <v>998</v>
      </c>
      <c r="I1307" s="10">
        <v>0.04043126684636118</v>
      </c>
      <c r="J1307" s="36" t="s">
        <v>2650</v>
      </c>
    </row>
    <row r="1308" spans="2:10" ht="12.75">
      <c r="B1308" s="34" t="s">
        <v>691</v>
      </c>
      <c r="C1308" s="68" t="s">
        <v>120</v>
      </c>
      <c r="D1308" s="45" t="s">
        <v>2677</v>
      </c>
      <c r="E1308" s="35" t="s">
        <v>773</v>
      </c>
      <c r="F1308" s="35" t="s">
        <v>1002</v>
      </c>
      <c r="G1308" s="10">
        <v>0.18248175182481752</v>
      </c>
      <c r="H1308" s="35" t="s">
        <v>850</v>
      </c>
      <c r="I1308" s="10">
        <v>0.0364963503649635</v>
      </c>
      <c r="J1308" s="36" t="s">
        <v>1738</v>
      </c>
    </row>
    <row r="1309" spans="2:10" ht="12.75">
      <c r="B1309" s="34" t="s">
        <v>691</v>
      </c>
      <c r="C1309" s="68" t="s">
        <v>121</v>
      </c>
      <c r="D1309" s="45" t="s">
        <v>2678</v>
      </c>
      <c r="E1309" s="35" t="s">
        <v>994</v>
      </c>
      <c r="F1309" s="35" t="s">
        <v>981</v>
      </c>
      <c r="G1309" s="10">
        <v>0.28061224489795916</v>
      </c>
      <c r="H1309" s="35" t="s">
        <v>808</v>
      </c>
      <c r="I1309" s="10">
        <v>0.030612244897959183</v>
      </c>
      <c r="J1309" s="36" t="s">
        <v>1817</v>
      </c>
    </row>
    <row r="1310" spans="2:10" ht="12.75">
      <c r="B1310" s="34" t="s">
        <v>691</v>
      </c>
      <c r="C1310" s="68" t="s">
        <v>122</v>
      </c>
      <c r="D1310" s="45" t="s">
        <v>2679</v>
      </c>
      <c r="E1310" s="35" t="s">
        <v>714</v>
      </c>
      <c r="F1310" s="35" t="s">
        <v>738</v>
      </c>
      <c r="G1310" s="10">
        <v>0.42857142857142855</v>
      </c>
      <c r="H1310" s="35" t="s">
        <v>822</v>
      </c>
      <c r="I1310" s="10">
        <v>0</v>
      </c>
      <c r="J1310" s="36" t="s">
        <v>2680</v>
      </c>
    </row>
    <row r="1311" spans="2:10" ht="12.75">
      <c r="B1311" s="34" t="s">
        <v>691</v>
      </c>
      <c r="C1311" s="68" t="s">
        <v>170</v>
      </c>
      <c r="D1311" s="45" t="s">
        <v>2681</v>
      </c>
      <c r="E1311" s="35" t="s">
        <v>967</v>
      </c>
      <c r="F1311" s="35" t="s">
        <v>719</v>
      </c>
      <c r="G1311" s="10">
        <v>0.3333333333333333</v>
      </c>
      <c r="H1311" s="35" t="s">
        <v>822</v>
      </c>
      <c r="I1311" s="10">
        <v>0</v>
      </c>
      <c r="J1311" s="36" t="s">
        <v>2682</v>
      </c>
    </row>
    <row r="1312" spans="2:10" ht="12.75">
      <c r="B1312" s="34" t="s">
        <v>691</v>
      </c>
      <c r="C1312" s="68" t="s">
        <v>171</v>
      </c>
      <c r="D1312" s="45" t="s">
        <v>2683</v>
      </c>
      <c r="E1312" s="35" t="s">
        <v>709</v>
      </c>
      <c r="F1312" s="35" t="s">
        <v>819</v>
      </c>
      <c r="G1312" s="10"/>
      <c r="H1312" s="35" t="s">
        <v>819</v>
      </c>
      <c r="I1312" s="10"/>
      <c r="J1312" s="36" t="s">
        <v>819</v>
      </c>
    </row>
    <row r="1313" spans="2:10" ht="12.75">
      <c r="B1313" s="34" t="s">
        <v>691</v>
      </c>
      <c r="C1313" s="68" t="s">
        <v>125</v>
      </c>
      <c r="D1313" s="45" t="s">
        <v>2684</v>
      </c>
      <c r="E1313" s="35" t="s">
        <v>1815</v>
      </c>
      <c r="F1313" s="35" t="s">
        <v>1497</v>
      </c>
      <c r="G1313" s="10">
        <v>0.2967032967032967</v>
      </c>
      <c r="H1313" s="35" t="s">
        <v>822</v>
      </c>
      <c r="I1313" s="10">
        <v>0</v>
      </c>
      <c r="J1313" s="36" t="s">
        <v>2685</v>
      </c>
    </row>
    <row r="1314" spans="2:10" ht="12.75">
      <c r="B1314" s="34" t="s">
        <v>691</v>
      </c>
      <c r="C1314" s="68" t="s">
        <v>126</v>
      </c>
      <c r="D1314" s="45" t="s">
        <v>2686</v>
      </c>
      <c r="E1314" s="35" t="s">
        <v>981</v>
      </c>
      <c r="F1314" s="35" t="s">
        <v>724</v>
      </c>
      <c r="G1314" s="10">
        <v>0.16363636363636364</v>
      </c>
      <c r="H1314" s="35" t="s">
        <v>822</v>
      </c>
      <c r="I1314" s="10">
        <v>0</v>
      </c>
      <c r="J1314" s="36" t="s">
        <v>2137</v>
      </c>
    </row>
    <row r="1315" spans="2:10" ht="12.75">
      <c r="B1315" s="34" t="s">
        <v>691</v>
      </c>
      <c r="C1315" s="68" t="s">
        <v>127</v>
      </c>
      <c r="D1315" s="45" t="s">
        <v>2687</v>
      </c>
      <c r="E1315" s="35" t="s">
        <v>770</v>
      </c>
      <c r="F1315" s="35" t="s">
        <v>850</v>
      </c>
      <c r="G1315" s="10">
        <v>0.14285714285714285</v>
      </c>
      <c r="H1315" s="35" t="s">
        <v>796</v>
      </c>
      <c r="I1315" s="10">
        <v>0.02857142857142857</v>
      </c>
      <c r="J1315" s="36" t="s">
        <v>1862</v>
      </c>
    </row>
    <row r="1316" spans="2:10" ht="12.75">
      <c r="B1316" s="34" t="s">
        <v>691</v>
      </c>
      <c r="C1316" s="68" t="s">
        <v>128</v>
      </c>
      <c r="D1316" s="45" t="s">
        <v>2688</v>
      </c>
      <c r="E1316" s="35" t="s">
        <v>821</v>
      </c>
      <c r="F1316" s="35" t="s">
        <v>714</v>
      </c>
      <c r="G1316" s="10">
        <v>0.2692307692307692</v>
      </c>
      <c r="H1316" s="35" t="s">
        <v>857</v>
      </c>
      <c r="I1316" s="10">
        <v>0.07692307692307693</v>
      </c>
      <c r="J1316" s="36" t="s">
        <v>1732</v>
      </c>
    </row>
    <row r="1317" spans="2:10" ht="12.75">
      <c r="B1317" s="34" t="s">
        <v>691</v>
      </c>
      <c r="C1317" s="68" t="s">
        <v>129</v>
      </c>
      <c r="D1317" s="45" t="s">
        <v>2489</v>
      </c>
      <c r="E1317" s="35" t="s">
        <v>779</v>
      </c>
      <c r="F1317" s="35" t="s">
        <v>782</v>
      </c>
      <c r="G1317" s="10">
        <v>0.2</v>
      </c>
      <c r="H1317" s="35" t="s">
        <v>782</v>
      </c>
      <c r="I1317" s="10">
        <v>0.2</v>
      </c>
      <c r="J1317" s="36" t="s">
        <v>960</v>
      </c>
    </row>
    <row r="1318" spans="2:10" ht="12.75">
      <c r="B1318" s="34" t="s">
        <v>691</v>
      </c>
      <c r="C1318" s="68" t="s">
        <v>131</v>
      </c>
      <c r="D1318" s="45" t="s">
        <v>2689</v>
      </c>
      <c r="E1318" s="35" t="s">
        <v>860</v>
      </c>
      <c r="F1318" s="35" t="s">
        <v>850</v>
      </c>
      <c r="G1318" s="10">
        <v>0.23809523809523808</v>
      </c>
      <c r="H1318" s="35" t="s">
        <v>822</v>
      </c>
      <c r="I1318" s="10">
        <v>0</v>
      </c>
      <c r="J1318" s="36" t="s">
        <v>2463</v>
      </c>
    </row>
    <row r="1319" spans="2:10" ht="12.75">
      <c r="B1319" s="34" t="s">
        <v>691</v>
      </c>
      <c r="C1319" s="68" t="s">
        <v>132</v>
      </c>
      <c r="D1319" s="45" t="s">
        <v>2690</v>
      </c>
      <c r="E1319" s="35" t="s">
        <v>1027</v>
      </c>
      <c r="F1319" s="35" t="s">
        <v>709</v>
      </c>
      <c r="G1319" s="10">
        <v>0.2</v>
      </c>
      <c r="H1319" s="35" t="s">
        <v>822</v>
      </c>
      <c r="I1319" s="10">
        <v>0</v>
      </c>
      <c r="J1319" s="36" t="s">
        <v>2691</v>
      </c>
    </row>
    <row r="1320" spans="2:10" ht="12.75">
      <c r="B1320" s="34" t="s">
        <v>691</v>
      </c>
      <c r="C1320" s="68" t="s">
        <v>133</v>
      </c>
      <c r="D1320" s="45" t="s">
        <v>2692</v>
      </c>
      <c r="E1320" s="35" t="s">
        <v>714</v>
      </c>
      <c r="F1320" s="35" t="s">
        <v>819</v>
      </c>
      <c r="G1320" s="10"/>
      <c r="H1320" s="35" t="s">
        <v>819</v>
      </c>
      <c r="I1320" s="10"/>
      <c r="J1320" s="36" t="s">
        <v>819</v>
      </c>
    </row>
    <row r="1321" spans="2:10" ht="12.75">
      <c r="B1321" s="34" t="s">
        <v>691</v>
      </c>
      <c r="C1321" s="68" t="s">
        <v>134</v>
      </c>
      <c r="D1321" s="45" t="s">
        <v>2693</v>
      </c>
      <c r="E1321" s="35" t="s">
        <v>1040</v>
      </c>
      <c r="F1321" s="35" t="s">
        <v>771</v>
      </c>
      <c r="G1321" s="10">
        <v>0.2391304347826087</v>
      </c>
      <c r="H1321" s="35" t="s">
        <v>822</v>
      </c>
      <c r="I1321" s="10">
        <v>0</v>
      </c>
      <c r="J1321" s="36" t="s">
        <v>2694</v>
      </c>
    </row>
    <row r="1322" spans="2:10" ht="12.75">
      <c r="B1322" s="34" t="s">
        <v>691</v>
      </c>
      <c r="C1322" s="68" t="s">
        <v>135</v>
      </c>
      <c r="D1322" s="45" t="s">
        <v>2695</v>
      </c>
      <c r="E1322" s="35" t="s">
        <v>904</v>
      </c>
      <c r="F1322" s="35" t="s">
        <v>782</v>
      </c>
      <c r="G1322" s="10">
        <v>0.25</v>
      </c>
      <c r="H1322" s="35" t="s">
        <v>822</v>
      </c>
      <c r="I1322" s="10">
        <v>0</v>
      </c>
      <c r="J1322" s="36" t="s">
        <v>2696</v>
      </c>
    </row>
    <row r="1323" spans="2:10" ht="12.75">
      <c r="B1323" s="34" t="s">
        <v>691</v>
      </c>
      <c r="C1323" s="68" t="s">
        <v>136</v>
      </c>
      <c r="D1323" s="45" t="s">
        <v>2697</v>
      </c>
      <c r="E1323" s="35" t="s">
        <v>1811</v>
      </c>
      <c r="F1323" s="35" t="s">
        <v>800</v>
      </c>
      <c r="G1323" s="10">
        <v>0.225</v>
      </c>
      <c r="H1323" s="35" t="s">
        <v>822</v>
      </c>
      <c r="I1323" s="10">
        <v>0</v>
      </c>
      <c r="J1323" s="36" t="s">
        <v>2698</v>
      </c>
    </row>
    <row r="1324" spans="2:10" ht="12.75">
      <c r="B1324" s="34" t="s">
        <v>691</v>
      </c>
      <c r="C1324" s="68" t="s">
        <v>137</v>
      </c>
      <c r="D1324" s="45" t="s">
        <v>2699</v>
      </c>
      <c r="E1324" s="35" t="s">
        <v>1123</v>
      </c>
      <c r="F1324" s="35" t="s">
        <v>787</v>
      </c>
      <c r="G1324" s="10">
        <v>0.1581196581196581</v>
      </c>
      <c r="H1324" s="35" t="s">
        <v>771</v>
      </c>
      <c r="I1324" s="10">
        <v>0.04700854700854701</v>
      </c>
      <c r="J1324" s="36" t="s">
        <v>744</v>
      </c>
    </row>
    <row r="1325" spans="2:10" ht="12.75">
      <c r="B1325" s="34" t="s">
        <v>691</v>
      </c>
      <c r="C1325" s="68" t="s">
        <v>172</v>
      </c>
      <c r="D1325" s="45" t="s">
        <v>2700</v>
      </c>
      <c r="E1325" s="35" t="s">
        <v>925</v>
      </c>
      <c r="F1325" s="35" t="s">
        <v>808</v>
      </c>
      <c r="G1325" s="10">
        <v>0.20689655172413793</v>
      </c>
      <c r="H1325" s="35" t="s">
        <v>822</v>
      </c>
      <c r="I1325" s="10">
        <v>0</v>
      </c>
      <c r="J1325" s="36" t="s">
        <v>865</v>
      </c>
    </row>
    <row r="1326" spans="2:10" ht="12.75">
      <c r="B1326" s="34" t="s">
        <v>691</v>
      </c>
      <c r="C1326" s="68" t="s">
        <v>173</v>
      </c>
      <c r="D1326" s="45" t="s">
        <v>2701</v>
      </c>
      <c r="E1326" s="35" t="s">
        <v>771</v>
      </c>
      <c r="F1326" s="35" t="s">
        <v>796</v>
      </c>
      <c r="G1326" s="10">
        <v>0.09090909090909091</v>
      </c>
      <c r="H1326" s="35" t="s">
        <v>822</v>
      </c>
      <c r="I1326" s="10">
        <v>0</v>
      </c>
      <c r="J1326" s="36" t="s">
        <v>1444</v>
      </c>
    </row>
    <row r="1327" spans="2:10" ht="12.75">
      <c r="B1327" s="34" t="s">
        <v>691</v>
      </c>
      <c r="C1327" s="68" t="s">
        <v>174</v>
      </c>
      <c r="D1327" s="45" t="s">
        <v>2702</v>
      </c>
      <c r="E1327" s="35" t="s">
        <v>850</v>
      </c>
      <c r="F1327" s="35" t="s">
        <v>819</v>
      </c>
      <c r="G1327" s="10"/>
      <c r="H1327" s="35" t="s">
        <v>819</v>
      </c>
      <c r="I1327" s="10"/>
      <c r="J1327" s="36" t="s">
        <v>819</v>
      </c>
    </row>
    <row r="1328" spans="2:10" ht="12.75">
      <c r="B1328" s="34" t="s">
        <v>691</v>
      </c>
      <c r="C1328" s="68" t="s">
        <v>175</v>
      </c>
      <c r="D1328" s="45" t="s">
        <v>2703</v>
      </c>
      <c r="E1328" s="35" t="s">
        <v>752</v>
      </c>
      <c r="F1328" s="35" t="s">
        <v>850</v>
      </c>
      <c r="G1328" s="10">
        <v>0.21739130434782608</v>
      </c>
      <c r="H1328" s="35" t="s">
        <v>796</v>
      </c>
      <c r="I1328" s="10">
        <v>0.043478260869565216</v>
      </c>
      <c r="J1328" s="36" t="s">
        <v>1732</v>
      </c>
    </row>
    <row r="1329" spans="2:10" ht="12.75">
      <c r="B1329" s="34" t="s">
        <v>691</v>
      </c>
      <c r="C1329" s="68" t="s">
        <v>176</v>
      </c>
      <c r="D1329" s="45" t="s">
        <v>2704</v>
      </c>
      <c r="E1329" s="35" t="s">
        <v>708</v>
      </c>
      <c r="F1329" s="35" t="s">
        <v>714</v>
      </c>
      <c r="G1329" s="10">
        <v>0.3181818181818182</v>
      </c>
      <c r="H1329" s="35" t="s">
        <v>822</v>
      </c>
      <c r="I1329" s="10">
        <v>0</v>
      </c>
      <c r="J1329" s="36" t="s">
        <v>2705</v>
      </c>
    </row>
    <row r="1330" spans="2:10" ht="12.75">
      <c r="B1330" s="34" t="s">
        <v>691</v>
      </c>
      <c r="C1330" s="68" t="s">
        <v>177</v>
      </c>
      <c r="D1330" s="45" t="s">
        <v>1166</v>
      </c>
      <c r="E1330" s="35" t="s">
        <v>952</v>
      </c>
      <c r="F1330" s="35" t="s">
        <v>771</v>
      </c>
      <c r="G1330" s="10">
        <v>0.3055555555555556</v>
      </c>
      <c r="H1330" s="35" t="s">
        <v>796</v>
      </c>
      <c r="I1330" s="10">
        <v>0.027777777777777776</v>
      </c>
      <c r="J1330" s="36" t="s">
        <v>2706</v>
      </c>
    </row>
    <row r="1331" spans="2:10" ht="12.75">
      <c r="B1331" s="34" t="s">
        <v>691</v>
      </c>
      <c r="C1331" s="68" t="s">
        <v>178</v>
      </c>
      <c r="D1331" s="45" t="s">
        <v>2707</v>
      </c>
      <c r="E1331" s="35" t="s">
        <v>704</v>
      </c>
      <c r="F1331" s="35" t="s">
        <v>800</v>
      </c>
      <c r="G1331" s="10">
        <v>0.18556701030927836</v>
      </c>
      <c r="H1331" s="35" t="s">
        <v>796</v>
      </c>
      <c r="I1331" s="10">
        <v>0.010309278350515464</v>
      </c>
      <c r="J1331" s="36" t="s">
        <v>841</v>
      </c>
    </row>
    <row r="1332" spans="2:10" ht="12.75">
      <c r="B1332" s="34" t="s">
        <v>691</v>
      </c>
      <c r="C1332" s="68" t="s">
        <v>179</v>
      </c>
      <c r="D1332" s="45" t="s">
        <v>2708</v>
      </c>
      <c r="E1332" s="35" t="s">
        <v>748</v>
      </c>
      <c r="F1332" s="35" t="s">
        <v>738</v>
      </c>
      <c r="G1332" s="10">
        <v>0.25</v>
      </c>
      <c r="H1332" s="35" t="s">
        <v>822</v>
      </c>
      <c r="I1332" s="10">
        <v>0</v>
      </c>
      <c r="J1332" s="36" t="s">
        <v>2709</v>
      </c>
    </row>
    <row r="1333" spans="2:10" ht="12.75">
      <c r="B1333" s="34" t="s">
        <v>691</v>
      </c>
      <c r="C1333" s="68" t="s">
        <v>181</v>
      </c>
      <c r="D1333" s="45" t="s">
        <v>2710</v>
      </c>
      <c r="E1333" s="35" t="s">
        <v>782</v>
      </c>
      <c r="F1333" s="35" t="s">
        <v>819</v>
      </c>
      <c r="G1333" s="10"/>
      <c r="H1333" s="35" t="s">
        <v>819</v>
      </c>
      <c r="I1333" s="10"/>
      <c r="J1333" s="36" t="s">
        <v>819</v>
      </c>
    </row>
    <row r="1334" spans="2:10" ht="12.75">
      <c r="B1334" s="34" t="s">
        <v>691</v>
      </c>
      <c r="C1334" s="68" t="s">
        <v>184</v>
      </c>
      <c r="D1334" s="45" t="s">
        <v>1764</v>
      </c>
      <c r="E1334" s="35" t="s">
        <v>724</v>
      </c>
      <c r="F1334" s="35" t="s">
        <v>808</v>
      </c>
      <c r="G1334" s="10">
        <v>0.6666666666666666</v>
      </c>
      <c r="H1334" s="35" t="s">
        <v>822</v>
      </c>
      <c r="I1334" s="10">
        <v>0</v>
      </c>
      <c r="J1334" s="36" t="s">
        <v>2711</v>
      </c>
    </row>
    <row r="1335" spans="2:10" ht="12.75">
      <c r="B1335" s="34" t="s">
        <v>691</v>
      </c>
      <c r="C1335" s="68" t="s">
        <v>185</v>
      </c>
      <c r="D1335" s="45" t="s">
        <v>2712</v>
      </c>
      <c r="E1335" s="35" t="s">
        <v>1164</v>
      </c>
      <c r="F1335" s="35" t="s">
        <v>893</v>
      </c>
      <c r="G1335" s="10">
        <v>0.20915032679738563</v>
      </c>
      <c r="H1335" s="35" t="s">
        <v>724</v>
      </c>
      <c r="I1335" s="10">
        <v>0.058823529411764705</v>
      </c>
      <c r="J1335" s="36" t="s">
        <v>1596</v>
      </c>
    </row>
    <row r="1336" spans="2:10" ht="12.75">
      <c r="B1336" s="34" t="s">
        <v>691</v>
      </c>
      <c r="C1336" s="68" t="s">
        <v>422</v>
      </c>
      <c r="D1336" s="45" t="s">
        <v>2713</v>
      </c>
      <c r="E1336" s="35" t="s">
        <v>843</v>
      </c>
      <c r="F1336" s="35" t="s">
        <v>837</v>
      </c>
      <c r="G1336" s="10">
        <v>0.3076923076923077</v>
      </c>
      <c r="H1336" s="35" t="s">
        <v>796</v>
      </c>
      <c r="I1336" s="10">
        <v>0.01098901098901099</v>
      </c>
      <c r="J1336" s="36" t="s">
        <v>2670</v>
      </c>
    </row>
    <row r="1337" spans="2:10" ht="12.75">
      <c r="B1337" s="34" t="s">
        <v>691</v>
      </c>
      <c r="C1337" s="68" t="s">
        <v>186</v>
      </c>
      <c r="D1337" s="45" t="s">
        <v>2714</v>
      </c>
      <c r="E1337" s="35" t="s">
        <v>2087</v>
      </c>
      <c r="F1337" s="35" t="s">
        <v>860</v>
      </c>
      <c r="G1337" s="10">
        <v>0.10294117647058823</v>
      </c>
      <c r="H1337" s="35" t="s">
        <v>748</v>
      </c>
      <c r="I1337" s="10">
        <v>0.058823529411764705</v>
      </c>
      <c r="J1337" s="36" t="s">
        <v>1993</v>
      </c>
    </row>
    <row r="1338" spans="2:10" ht="12.75">
      <c r="B1338" s="34" t="s">
        <v>691</v>
      </c>
      <c r="C1338" s="68" t="s">
        <v>191</v>
      </c>
      <c r="D1338" s="45" t="s">
        <v>2715</v>
      </c>
      <c r="E1338" s="35" t="s">
        <v>751</v>
      </c>
      <c r="F1338" s="35" t="s">
        <v>723</v>
      </c>
      <c r="G1338" s="10">
        <v>0.22466960352422907</v>
      </c>
      <c r="H1338" s="35" t="s">
        <v>728</v>
      </c>
      <c r="I1338" s="10">
        <v>0.04405286343612335</v>
      </c>
      <c r="J1338" s="36" t="s">
        <v>1785</v>
      </c>
    </row>
    <row r="1339" spans="2:10" ht="12.75">
      <c r="B1339" s="34" t="s">
        <v>691</v>
      </c>
      <c r="C1339" s="68" t="s">
        <v>192</v>
      </c>
      <c r="D1339" s="45" t="s">
        <v>2716</v>
      </c>
      <c r="E1339" s="35" t="s">
        <v>752</v>
      </c>
      <c r="F1339" s="35" t="s">
        <v>728</v>
      </c>
      <c r="G1339" s="10">
        <v>0.43478260869565216</v>
      </c>
      <c r="H1339" s="35" t="s">
        <v>822</v>
      </c>
      <c r="I1339" s="10">
        <v>0</v>
      </c>
      <c r="J1339" s="36" t="s">
        <v>1732</v>
      </c>
    </row>
    <row r="1340" spans="2:10" ht="12.75">
      <c r="B1340" s="34" t="s">
        <v>691</v>
      </c>
      <c r="C1340" s="68" t="s">
        <v>423</v>
      </c>
      <c r="D1340" s="45" t="s">
        <v>2027</v>
      </c>
      <c r="E1340" s="35" t="s">
        <v>893</v>
      </c>
      <c r="F1340" s="35" t="s">
        <v>847</v>
      </c>
      <c r="G1340" s="10">
        <v>0.40625</v>
      </c>
      <c r="H1340" s="35" t="s">
        <v>822</v>
      </c>
      <c r="I1340" s="10">
        <v>0</v>
      </c>
      <c r="J1340" s="36" t="s">
        <v>2717</v>
      </c>
    </row>
    <row r="1341" spans="2:10" ht="12.75">
      <c r="B1341" s="34" t="s">
        <v>691</v>
      </c>
      <c r="C1341" s="68" t="s">
        <v>193</v>
      </c>
      <c r="D1341" s="45" t="s">
        <v>2718</v>
      </c>
      <c r="E1341" s="35" t="s">
        <v>837</v>
      </c>
      <c r="F1341" s="35" t="s">
        <v>782</v>
      </c>
      <c r="G1341" s="10">
        <v>0.14285714285714285</v>
      </c>
      <c r="H1341" s="35" t="s">
        <v>822</v>
      </c>
      <c r="I1341" s="10">
        <v>0</v>
      </c>
      <c r="J1341" s="36" t="s">
        <v>1732</v>
      </c>
    </row>
    <row r="1342" spans="2:10" ht="12.75">
      <c r="B1342" s="34" t="s">
        <v>691</v>
      </c>
      <c r="C1342" s="68" t="s">
        <v>194</v>
      </c>
      <c r="D1342" s="45" t="s">
        <v>2719</v>
      </c>
      <c r="E1342" s="35" t="s">
        <v>724</v>
      </c>
      <c r="F1342" s="35" t="s">
        <v>819</v>
      </c>
      <c r="G1342" s="10"/>
      <c r="H1342" s="35" t="s">
        <v>819</v>
      </c>
      <c r="I1342" s="10"/>
      <c r="J1342" s="36" t="s">
        <v>819</v>
      </c>
    </row>
    <row r="1343" spans="2:10" ht="12.75">
      <c r="B1343" s="34" t="s">
        <v>691</v>
      </c>
      <c r="C1343" s="68" t="s">
        <v>195</v>
      </c>
      <c r="D1343" s="45" t="s">
        <v>1824</v>
      </c>
      <c r="E1343" s="35" t="s">
        <v>724</v>
      </c>
      <c r="F1343" s="35" t="s">
        <v>850</v>
      </c>
      <c r="G1343" s="10">
        <v>0.5555555555555556</v>
      </c>
      <c r="H1343" s="35" t="s">
        <v>822</v>
      </c>
      <c r="I1343" s="10">
        <v>0</v>
      </c>
      <c r="J1343" s="36" t="s">
        <v>2720</v>
      </c>
    </row>
    <row r="1344" spans="2:10" ht="12.75">
      <c r="B1344" s="34" t="s">
        <v>691</v>
      </c>
      <c r="C1344" s="68" t="s">
        <v>197</v>
      </c>
      <c r="D1344" s="45" t="s">
        <v>2721</v>
      </c>
      <c r="E1344" s="35" t="s">
        <v>787</v>
      </c>
      <c r="F1344" s="35" t="s">
        <v>728</v>
      </c>
      <c r="G1344" s="10">
        <v>0.2702702702702703</v>
      </c>
      <c r="H1344" s="35" t="s">
        <v>822</v>
      </c>
      <c r="I1344" s="10">
        <v>0</v>
      </c>
      <c r="J1344" s="36" t="s">
        <v>1452</v>
      </c>
    </row>
    <row r="1345" spans="2:10" ht="12.75">
      <c r="B1345" s="34" t="s">
        <v>691</v>
      </c>
      <c r="C1345" s="68" t="s">
        <v>198</v>
      </c>
      <c r="D1345" s="45" t="s">
        <v>835</v>
      </c>
      <c r="E1345" s="35" t="s">
        <v>729</v>
      </c>
      <c r="F1345" s="35" t="s">
        <v>738</v>
      </c>
      <c r="G1345" s="10">
        <v>0.21428571428571427</v>
      </c>
      <c r="H1345" s="35" t="s">
        <v>822</v>
      </c>
      <c r="I1345" s="10">
        <v>0</v>
      </c>
      <c r="J1345" s="36" t="s">
        <v>2654</v>
      </c>
    </row>
    <row r="1346" spans="2:10" ht="12.75">
      <c r="B1346" s="34" t="s">
        <v>691</v>
      </c>
      <c r="C1346" s="68" t="s">
        <v>199</v>
      </c>
      <c r="D1346" s="45" t="s">
        <v>2718</v>
      </c>
      <c r="E1346" s="35" t="s">
        <v>774</v>
      </c>
      <c r="F1346" s="35" t="s">
        <v>738</v>
      </c>
      <c r="G1346" s="10">
        <v>0.15789473684210525</v>
      </c>
      <c r="H1346" s="35" t="s">
        <v>796</v>
      </c>
      <c r="I1346" s="10">
        <v>0.05263157894736842</v>
      </c>
      <c r="J1346" s="36" t="s">
        <v>883</v>
      </c>
    </row>
    <row r="1347" spans="2:10" ht="12.75">
      <c r="B1347" s="34" t="s">
        <v>691</v>
      </c>
      <c r="C1347" s="68" t="s">
        <v>200</v>
      </c>
      <c r="D1347" s="45" t="s">
        <v>1839</v>
      </c>
      <c r="E1347" s="35" t="s">
        <v>708</v>
      </c>
      <c r="F1347" s="35" t="s">
        <v>714</v>
      </c>
      <c r="G1347" s="10">
        <v>0.3181818181818182</v>
      </c>
      <c r="H1347" s="35" t="s">
        <v>822</v>
      </c>
      <c r="I1347" s="10">
        <v>0</v>
      </c>
      <c r="J1347" s="36" t="s">
        <v>2722</v>
      </c>
    </row>
    <row r="1348" spans="2:10" ht="12.75">
      <c r="B1348" s="34" t="s">
        <v>691</v>
      </c>
      <c r="C1348" s="68" t="s">
        <v>202</v>
      </c>
      <c r="D1348" s="45" t="s">
        <v>1754</v>
      </c>
      <c r="E1348" s="35" t="s">
        <v>854</v>
      </c>
      <c r="F1348" s="35" t="s">
        <v>904</v>
      </c>
      <c r="G1348" s="10">
        <v>0.38095238095238093</v>
      </c>
      <c r="H1348" s="35" t="s">
        <v>822</v>
      </c>
      <c r="I1348" s="10">
        <v>0</v>
      </c>
      <c r="J1348" s="36" t="s">
        <v>2720</v>
      </c>
    </row>
    <row r="1349" spans="2:10" ht="12.75">
      <c r="B1349" s="34" t="s">
        <v>691</v>
      </c>
      <c r="C1349" s="68" t="s">
        <v>203</v>
      </c>
      <c r="D1349" s="45" t="s">
        <v>2723</v>
      </c>
      <c r="E1349" s="35" t="s">
        <v>808</v>
      </c>
      <c r="F1349" s="35" t="s">
        <v>819</v>
      </c>
      <c r="G1349" s="10"/>
      <c r="H1349" s="35" t="s">
        <v>819</v>
      </c>
      <c r="I1349" s="10"/>
      <c r="J1349" s="36" t="s">
        <v>819</v>
      </c>
    </row>
    <row r="1350" spans="2:10" ht="12.75">
      <c r="B1350" s="34" t="s">
        <v>691</v>
      </c>
      <c r="C1350" s="68" t="s">
        <v>204</v>
      </c>
      <c r="D1350" s="45" t="s">
        <v>1675</v>
      </c>
      <c r="E1350" s="35" t="s">
        <v>719</v>
      </c>
      <c r="F1350" s="35" t="s">
        <v>819</v>
      </c>
      <c r="G1350" s="10"/>
      <c r="H1350" s="35" t="s">
        <v>819</v>
      </c>
      <c r="I1350" s="10"/>
      <c r="J1350" s="36" t="s">
        <v>819</v>
      </c>
    </row>
    <row r="1351" spans="2:10" ht="12.75">
      <c r="B1351" s="34" t="s">
        <v>691</v>
      </c>
      <c r="C1351" s="68" t="s">
        <v>205</v>
      </c>
      <c r="D1351" s="45" t="s">
        <v>1876</v>
      </c>
      <c r="E1351" s="35" t="s">
        <v>998</v>
      </c>
      <c r="F1351" s="35" t="s">
        <v>782</v>
      </c>
      <c r="G1351" s="10">
        <v>0.26666666666666666</v>
      </c>
      <c r="H1351" s="35" t="s">
        <v>822</v>
      </c>
      <c r="I1351" s="10">
        <v>0</v>
      </c>
      <c r="J1351" s="36" t="s">
        <v>2724</v>
      </c>
    </row>
    <row r="1352" spans="2:10" ht="12.75">
      <c r="B1352" s="34" t="s">
        <v>691</v>
      </c>
      <c r="C1352" s="68" t="s">
        <v>165</v>
      </c>
      <c r="D1352" s="45" t="s">
        <v>935</v>
      </c>
      <c r="E1352" s="35" t="s">
        <v>821</v>
      </c>
      <c r="F1352" s="35" t="s">
        <v>719</v>
      </c>
      <c r="G1352" s="10">
        <v>0.3076923076923077</v>
      </c>
      <c r="H1352" s="35" t="s">
        <v>822</v>
      </c>
      <c r="I1352" s="10">
        <v>0</v>
      </c>
      <c r="J1352" s="36" t="s">
        <v>2137</v>
      </c>
    </row>
    <row r="1353" spans="2:10" ht="13.5" thickBot="1">
      <c r="B1353" s="37" t="s">
        <v>691</v>
      </c>
      <c r="C1353" s="69" t="s">
        <v>166</v>
      </c>
      <c r="D1353" s="46" t="s">
        <v>937</v>
      </c>
      <c r="E1353" s="38" t="s">
        <v>766</v>
      </c>
      <c r="F1353" s="38" t="s">
        <v>779</v>
      </c>
      <c r="G1353" s="14">
        <v>0.4444444444444444</v>
      </c>
      <c r="H1353" s="38" t="s">
        <v>857</v>
      </c>
      <c r="I1353" s="14">
        <v>0.044444444444444446</v>
      </c>
      <c r="J1353" s="39" t="s">
        <v>2705</v>
      </c>
    </row>
    <row r="1354" spans="2:10" ht="13.5" thickBot="1">
      <c r="B1354" s="90" t="s">
        <v>692</v>
      </c>
      <c r="C1354" s="91" t="s">
        <v>418</v>
      </c>
      <c r="D1354" s="91" t="s">
        <v>419</v>
      </c>
      <c r="E1354" s="27" t="s">
        <v>2725</v>
      </c>
      <c r="F1354" s="27" t="s">
        <v>2726</v>
      </c>
      <c r="G1354" s="28">
        <v>0.23964664883702083</v>
      </c>
      <c r="H1354" s="27" t="s">
        <v>1575</v>
      </c>
      <c r="I1354" s="28">
        <v>0.030553529459437557</v>
      </c>
      <c r="J1354" s="29" t="s">
        <v>1738</v>
      </c>
    </row>
    <row r="1355" spans="2:10" ht="12.75">
      <c r="B1355" s="30" t="s">
        <v>692</v>
      </c>
      <c r="C1355" s="67" t="s">
        <v>89</v>
      </c>
      <c r="D1355" s="44" t="s">
        <v>692</v>
      </c>
      <c r="E1355" s="31" t="s">
        <v>2727</v>
      </c>
      <c r="F1355" s="31" t="s">
        <v>874</v>
      </c>
      <c r="G1355" s="32">
        <v>0.1133428981348637</v>
      </c>
      <c r="H1355" s="31" t="s">
        <v>951</v>
      </c>
      <c r="I1355" s="32">
        <v>0.09469153515064563</v>
      </c>
      <c r="J1355" s="33" t="s">
        <v>2042</v>
      </c>
    </row>
    <row r="1356" spans="2:10" ht="12.75">
      <c r="B1356" s="34" t="s">
        <v>692</v>
      </c>
      <c r="C1356" s="68" t="s">
        <v>167</v>
      </c>
      <c r="D1356" s="45" t="s">
        <v>2728</v>
      </c>
      <c r="E1356" s="35" t="s">
        <v>736</v>
      </c>
      <c r="F1356" s="35" t="s">
        <v>1156</v>
      </c>
      <c r="G1356" s="10">
        <v>0.24107142857142858</v>
      </c>
      <c r="H1356" s="35" t="s">
        <v>738</v>
      </c>
      <c r="I1356" s="10">
        <v>0.013392857142857142</v>
      </c>
      <c r="J1356" s="36" t="s">
        <v>1823</v>
      </c>
    </row>
    <row r="1357" spans="2:10" ht="12.75">
      <c r="B1357" s="34" t="s">
        <v>692</v>
      </c>
      <c r="C1357" s="68" t="s">
        <v>90</v>
      </c>
      <c r="D1357" s="45" t="s">
        <v>1387</v>
      </c>
      <c r="E1357" s="35" t="s">
        <v>995</v>
      </c>
      <c r="F1357" s="35" t="s">
        <v>719</v>
      </c>
      <c r="G1357" s="10">
        <v>0.18604651162790697</v>
      </c>
      <c r="H1357" s="35" t="s">
        <v>796</v>
      </c>
      <c r="I1357" s="10">
        <v>0.023255813953488372</v>
      </c>
      <c r="J1357" s="36" t="s">
        <v>1877</v>
      </c>
    </row>
    <row r="1358" spans="2:10" ht="12.75">
      <c r="B1358" s="34" t="s">
        <v>692</v>
      </c>
      <c r="C1358" s="68" t="s">
        <v>91</v>
      </c>
      <c r="D1358" s="45" t="s">
        <v>2729</v>
      </c>
      <c r="E1358" s="35" t="s">
        <v>1909</v>
      </c>
      <c r="F1358" s="35" t="s">
        <v>938</v>
      </c>
      <c r="G1358" s="10">
        <v>0.315</v>
      </c>
      <c r="H1358" s="35" t="s">
        <v>796</v>
      </c>
      <c r="I1358" s="10">
        <v>0.005</v>
      </c>
      <c r="J1358" s="36" t="s">
        <v>2730</v>
      </c>
    </row>
    <row r="1359" spans="2:10" ht="12.75">
      <c r="B1359" s="34" t="s">
        <v>692</v>
      </c>
      <c r="C1359" s="68" t="s">
        <v>92</v>
      </c>
      <c r="D1359" s="45" t="s">
        <v>0</v>
      </c>
      <c r="E1359" s="35" t="s">
        <v>910</v>
      </c>
      <c r="F1359" s="35" t="s">
        <v>821</v>
      </c>
      <c r="G1359" s="10">
        <v>0.2184873949579832</v>
      </c>
      <c r="H1359" s="35" t="s">
        <v>796</v>
      </c>
      <c r="I1359" s="10">
        <v>0.008403361344537815</v>
      </c>
      <c r="J1359" s="36" t="s">
        <v>2694</v>
      </c>
    </row>
    <row r="1360" spans="2:10" ht="12.75">
      <c r="B1360" s="34" t="s">
        <v>692</v>
      </c>
      <c r="C1360" s="68" t="s">
        <v>93</v>
      </c>
      <c r="D1360" s="45" t="s">
        <v>1</v>
      </c>
      <c r="E1360" s="35" t="s">
        <v>1627</v>
      </c>
      <c r="F1360" s="35" t="s">
        <v>806</v>
      </c>
      <c r="G1360" s="10">
        <v>0.32038834951456313</v>
      </c>
      <c r="H1360" s="35" t="s">
        <v>822</v>
      </c>
      <c r="I1360" s="10">
        <v>0</v>
      </c>
      <c r="J1360" s="36" t="s">
        <v>2</v>
      </c>
    </row>
    <row r="1361" spans="2:10" ht="12.75">
      <c r="B1361" s="34" t="s">
        <v>692</v>
      </c>
      <c r="C1361" s="68" t="s">
        <v>94</v>
      </c>
      <c r="D1361" s="45" t="s">
        <v>3</v>
      </c>
      <c r="E1361" s="35" t="s">
        <v>2080</v>
      </c>
      <c r="F1361" s="35" t="s">
        <v>882</v>
      </c>
      <c r="G1361" s="10">
        <v>0.2009132420091324</v>
      </c>
      <c r="H1361" s="35" t="s">
        <v>748</v>
      </c>
      <c r="I1361" s="10">
        <v>0.0273972602739726</v>
      </c>
      <c r="J1361" s="36" t="s">
        <v>2110</v>
      </c>
    </row>
    <row r="1362" spans="2:10" ht="12.75">
      <c r="B1362" s="34" t="s">
        <v>692</v>
      </c>
      <c r="C1362" s="68" t="s">
        <v>95</v>
      </c>
      <c r="D1362" s="45" t="s">
        <v>4</v>
      </c>
      <c r="E1362" s="35" t="s">
        <v>718</v>
      </c>
      <c r="F1362" s="35" t="s">
        <v>724</v>
      </c>
      <c r="G1362" s="10">
        <v>0.23076923076923078</v>
      </c>
      <c r="H1362" s="35" t="s">
        <v>822</v>
      </c>
      <c r="I1362" s="10">
        <v>0</v>
      </c>
      <c r="J1362" s="36" t="s">
        <v>1877</v>
      </c>
    </row>
    <row r="1363" spans="2:10" ht="12.75">
      <c r="B1363" s="34" t="s">
        <v>692</v>
      </c>
      <c r="C1363" s="68" t="s">
        <v>96</v>
      </c>
      <c r="D1363" s="45" t="s">
        <v>5</v>
      </c>
      <c r="E1363" s="35" t="s">
        <v>1233</v>
      </c>
      <c r="F1363" s="35" t="s">
        <v>1183</v>
      </c>
      <c r="G1363" s="10">
        <v>0.22064777327935223</v>
      </c>
      <c r="H1363" s="35" t="s">
        <v>837</v>
      </c>
      <c r="I1363" s="10">
        <v>0.05668016194331984</v>
      </c>
      <c r="J1363" s="36" t="s">
        <v>1012</v>
      </c>
    </row>
    <row r="1364" spans="2:10" ht="12.75">
      <c r="B1364" s="34" t="s">
        <v>692</v>
      </c>
      <c r="C1364" s="68" t="s">
        <v>97</v>
      </c>
      <c r="D1364" s="45" t="s">
        <v>6</v>
      </c>
      <c r="E1364" s="35" t="s">
        <v>2089</v>
      </c>
      <c r="F1364" s="35" t="s">
        <v>1155</v>
      </c>
      <c r="G1364" s="10">
        <v>0.18541033434650456</v>
      </c>
      <c r="H1364" s="35" t="s">
        <v>779</v>
      </c>
      <c r="I1364" s="10">
        <v>0.060790273556231005</v>
      </c>
      <c r="J1364" s="36" t="s">
        <v>1165</v>
      </c>
    </row>
    <row r="1365" spans="2:10" ht="12.75">
      <c r="B1365" s="34" t="s">
        <v>692</v>
      </c>
      <c r="C1365" s="68" t="s">
        <v>98</v>
      </c>
      <c r="D1365" s="45" t="s">
        <v>1106</v>
      </c>
      <c r="E1365" s="35" t="s">
        <v>7</v>
      </c>
      <c r="F1365" s="35" t="s">
        <v>1372</v>
      </c>
      <c r="G1365" s="10">
        <v>0.29443447037701975</v>
      </c>
      <c r="H1365" s="35" t="s">
        <v>709</v>
      </c>
      <c r="I1365" s="10">
        <v>0.03052064631956912</v>
      </c>
      <c r="J1365" s="36" t="s">
        <v>2620</v>
      </c>
    </row>
    <row r="1366" spans="2:10" ht="12.75">
      <c r="B1366" s="34" t="s">
        <v>692</v>
      </c>
      <c r="C1366" s="68" t="s">
        <v>99</v>
      </c>
      <c r="D1366" s="45" t="s">
        <v>2189</v>
      </c>
      <c r="E1366" s="35" t="s">
        <v>8</v>
      </c>
      <c r="F1366" s="35" t="s">
        <v>1797</v>
      </c>
      <c r="G1366" s="10">
        <v>0.2714285714285714</v>
      </c>
      <c r="H1366" s="35" t="s">
        <v>860</v>
      </c>
      <c r="I1366" s="10">
        <v>0.04285714285714286</v>
      </c>
      <c r="J1366" s="36" t="s">
        <v>2548</v>
      </c>
    </row>
    <row r="1367" spans="2:10" ht="12.75">
      <c r="B1367" s="34" t="s">
        <v>692</v>
      </c>
      <c r="C1367" s="68" t="s">
        <v>100</v>
      </c>
      <c r="D1367" s="45" t="s">
        <v>9</v>
      </c>
      <c r="E1367" s="35" t="s">
        <v>890</v>
      </c>
      <c r="F1367" s="35" t="s">
        <v>770</v>
      </c>
      <c r="G1367" s="10">
        <v>0.26515151515151514</v>
      </c>
      <c r="H1367" s="35" t="s">
        <v>796</v>
      </c>
      <c r="I1367" s="10">
        <v>0.007575757575757576</v>
      </c>
      <c r="J1367" s="36" t="s">
        <v>2177</v>
      </c>
    </row>
    <row r="1368" spans="2:10" ht="12.75">
      <c r="B1368" s="34" t="s">
        <v>692</v>
      </c>
      <c r="C1368" s="68" t="s">
        <v>101</v>
      </c>
      <c r="D1368" s="45" t="s">
        <v>2218</v>
      </c>
      <c r="E1368" s="35" t="s">
        <v>1289</v>
      </c>
      <c r="F1368" s="35" t="s">
        <v>724</v>
      </c>
      <c r="G1368" s="10">
        <v>0.1267605633802817</v>
      </c>
      <c r="H1368" s="35" t="s">
        <v>808</v>
      </c>
      <c r="I1368" s="10">
        <v>0.08450704225352113</v>
      </c>
      <c r="J1368" s="36" t="s">
        <v>762</v>
      </c>
    </row>
    <row r="1369" spans="2:10" ht="12.75">
      <c r="B1369" s="34" t="s">
        <v>692</v>
      </c>
      <c r="C1369" s="68" t="s">
        <v>102</v>
      </c>
      <c r="D1369" s="45" t="s">
        <v>1140</v>
      </c>
      <c r="E1369" s="35" t="s">
        <v>10</v>
      </c>
      <c r="F1369" s="35" t="s">
        <v>1172</v>
      </c>
      <c r="G1369" s="10">
        <v>0.20620842572062084</v>
      </c>
      <c r="H1369" s="35" t="s">
        <v>847</v>
      </c>
      <c r="I1369" s="10">
        <v>0.028824833702882482</v>
      </c>
      <c r="J1369" s="36" t="s">
        <v>926</v>
      </c>
    </row>
    <row r="1370" spans="2:10" ht="12.75">
      <c r="B1370" s="34" t="s">
        <v>692</v>
      </c>
      <c r="C1370" s="68" t="s">
        <v>103</v>
      </c>
      <c r="D1370" s="45" t="s">
        <v>11</v>
      </c>
      <c r="E1370" s="35" t="s">
        <v>1763</v>
      </c>
      <c r="F1370" s="35" t="s">
        <v>787</v>
      </c>
      <c r="G1370" s="10">
        <v>0.21637426900584794</v>
      </c>
      <c r="H1370" s="35" t="s">
        <v>850</v>
      </c>
      <c r="I1370" s="10">
        <v>0.029239766081871343</v>
      </c>
      <c r="J1370" s="36" t="s">
        <v>2548</v>
      </c>
    </row>
    <row r="1371" spans="2:10" ht="12.75">
      <c r="B1371" s="34" t="s">
        <v>692</v>
      </c>
      <c r="C1371" s="68" t="s">
        <v>104</v>
      </c>
      <c r="D1371" s="45" t="s">
        <v>12</v>
      </c>
      <c r="E1371" s="35" t="s">
        <v>836</v>
      </c>
      <c r="F1371" s="35" t="s">
        <v>1104</v>
      </c>
      <c r="G1371" s="10">
        <v>0.25133689839572193</v>
      </c>
      <c r="H1371" s="35" t="s">
        <v>796</v>
      </c>
      <c r="I1371" s="10">
        <v>0.0053475935828877</v>
      </c>
      <c r="J1371" s="36" t="s">
        <v>2709</v>
      </c>
    </row>
    <row r="1372" spans="2:10" ht="12.75">
      <c r="B1372" s="34" t="s">
        <v>692</v>
      </c>
      <c r="C1372" s="68" t="s">
        <v>105</v>
      </c>
      <c r="D1372" s="45" t="s">
        <v>13</v>
      </c>
      <c r="E1372" s="35" t="s">
        <v>14</v>
      </c>
      <c r="F1372" s="35" t="s">
        <v>1801</v>
      </c>
      <c r="G1372" s="10">
        <v>0.3293172690763052</v>
      </c>
      <c r="H1372" s="35" t="s">
        <v>782</v>
      </c>
      <c r="I1372" s="10">
        <v>0.00535475234270415</v>
      </c>
      <c r="J1372" s="36" t="s">
        <v>15</v>
      </c>
    </row>
    <row r="1373" spans="2:10" ht="12.75">
      <c r="B1373" s="34" t="s">
        <v>692</v>
      </c>
      <c r="C1373" s="68" t="s">
        <v>106</v>
      </c>
      <c r="D1373" s="45" t="s">
        <v>1319</v>
      </c>
      <c r="E1373" s="35" t="s">
        <v>1927</v>
      </c>
      <c r="F1373" s="35" t="s">
        <v>837</v>
      </c>
      <c r="G1373" s="10">
        <v>0.14507772020725387</v>
      </c>
      <c r="H1373" s="35" t="s">
        <v>847</v>
      </c>
      <c r="I1373" s="10">
        <v>0.06735751295336788</v>
      </c>
      <c r="J1373" s="36" t="s">
        <v>968</v>
      </c>
    </row>
    <row r="1374" spans="2:10" ht="12.75">
      <c r="B1374" s="34" t="s">
        <v>692</v>
      </c>
      <c r="C1374" s="68" t="s">
        <v>107</v>
      </c>
      <c r="D1374" s="45" t="s">
        <v>892</v>
      </c>
      <c r="E1374" s="35" t="s">
        <v>1771</v>
      </c>
      <c r="F1374" s="35" t="s">
        <v>1434</v>
      </c>
      <c r="G1374" s="10">
        <v>0.21621621621621623</v>
      </c>
      <c r="H1374" s="35" t="s">
        <v>774</v>
      </c>
      <c r="I1374" s="10">
        <v>0.057057057057057055</v>
      </c>
      <c r="J1374" s="36" t="s">
        <v>715</v>
      </c>
    </row>
    <row r="1375" spans="2:10" ht="12.75">
      <c r="B1375" s="34" t="s">
        <v>692</v>
      </c>
      <c r="C1375" s="68" t="s">
        <v>108</v>
      </c>
      <c r="D1375" s="45" t="s">
        <v>16</v>
      </c>
      <c r="E1375" s="35" t="s">
        <v>2129</v>
      </c>
      <c r="F1375" s="35" t="s">
        <v>17</v>
      </c>
      <c r="G1375" s="10">
        <v>0.289044289044289</v>
      </c>
      <c r="H1375" s="35" t="s">
        <v>857</v>
      </c>
      <c r="I1375" s="10">
        <v>0.004662004662004662</v>
      </c>
      <c r="J1375" s="36" t="s">
        <v>2093</v>
      </c>
    </row>
    <row r="1376" spans="2:10" ht="12.75">
      <c r="B1376" s="34" t="s">
        <v>692</v>
      </c>
      <c r="C1376" s="68" t="s">
        <v>109</v>
      </c>
      <c r="D1376" s="45" t="s">
        <v>18</v>
      </c>
      <c r="E1376" s="35" t="s">
        <v>769</v>
      </c>
      <c r="F1376" s="35" t="s">
        <v>786</v>
      </c>
      <c r="G1376" s="10">
        <v>0.22895622895622897</v>
      </c>
      <c r="H1376" s="35" t="s">
        <v>738</v>
      </c>
      <c r="I1376" s="10">
        <v>0.010101010101010102</v>
      </c>
      <c r="J1376" s="36" t="s">
        <v>2662</v>
      </c>
    </row>
    <row r="1377" spans="2:10" ht="12.75">
      <c r="B1377" s="34" t="s">
        <v>692</v>
      </c>
      <c r="C1377" s="68" t="s">
        <v>110</v>
      </c>
      <c r="D1377" s="45" t="s">
        <v>1423</v>
      </c>
      <c r="E1377" s="35" t="s">
        <v>19</v>
      </c>
      <c r="F1377" s="35" t="s">
        <v>1160</v>
      </c>
      <c r="G1377" s="10">
        <v>0.2793522267206478</v>
      </c>
      <c r="H1377" s="35" t="s">
        <v>738</v>
      </c>
      <c r="I1377" s="10">
        <v>0.012145748987854251</v>
      </c>
      <c r="J1377" s="36" t="s">
        <v>20</v>
      </c>
    </row>
    <row r="1378" spans="2:10" ht="12.75">
      <c r="B1378" s="34" t="s">
        <v>692</v>
      </c>
      <c r="C1378" s="68" t="s">
        <v>111</v>
      </c>
      <c r="D1378" s="45" t="s">
        <v>21</v>
      </c>
      <c r="E1378" s="35" t="s">
        <v>22</v>
      </c>
      <c r="F1378" s="35" t="s">
        <v>811</v>
      </c>
      <c r="G1378" s="10">
        <v>0.22766217870257038</v>
      </c>
      <c r="H1378" s="35" t="s">
        <v>708</v>
      </c>
      <c r="I1378" s="10">
        <v>0.02692778457772338</v>
      </c>
      <c r="J1378" s="36" t="s">
        <v>2110</v>
      </c>
    </row>
    <row r="1379" spans="2:10" ht="12.75">
      <c r="B1379" s="34" t="s">
        <v>692</v>
      </c>
      <c r="C1379" s="68" t="s">
        <v>112</v>
      </c>
      <c r="D1379" s="45" t="s">
        <v>23</v>
      </c>
      <c r="E1379" s="35" t="s">
        <v>24</v>
      </c>
      <c r="F1379" s="35" t="s">
        <v>987</v>
      </c>
      <c r="G1379" s="10">
        <v>0.2956120092378753</v>
      </c>
      <c r="H1379" s="35" t="s">
        <v>714</v>
      </c>
      <c r="I1379" s="10">
        <v>0.016166281755196306</v>
      </c>
      <c r="J1379" s="36" t="s">
        <v>20</v>
      </c>
    </row>
    <row r="1380" spans="2:10" ht="12.75">
      <c r="B1380" s="34" t="s">
        <v>692</v>
      </c>
      <c r="C1380" s="68" t="s">
        <v>113</v>
      </c>
      <c r="D1380" s="45" t="s">
        <v>25</v>
      </c>
      <c r="E1380" s="35" t="s">
        <v>1084</v>
      </c>
      <c r="F1380" s="35" t="s">
        <v>925</v>
      </c>
      <c r="G1380" s="10">
        <v>0.27358490566037735</v>
      </c>
      <c r="H1380" s="35" t="s">
        <v>850</v>
      </c>
      <c r="I1380" s="10">
        <v>0.04716981132075472</v>
      </c>
      <c r="J1380" s="36" t="s">
        <v>26</v>
      </c>
    </row>
    <row r="1381" spans="2:10" ht="12.75">
      <c r="B1381" s="34" t="s">
        <v>692</v>
      </c>
      <c r="C1381" s="68" t="s">
        <v>114</v>
      </c>
      <c r="D1381" s="45" t="s">
        <v>27</v>
      </c>
      <c r="E1381" s="35" t="s">
        <v>714</v>
      </c>
      <c r="F1381" s="35" t="s">
        <v>819</v>
      </c>
      <c r="G1381" s="10"/>
      <c r="H1381" s="35" t="s">
        <v>819</v>
      </c>
      <c r="I1381" s="10"/>
      <c r="J1381" s="36" t="s">
        <v>819</v>
      </c>
    </row>
    <row r="1382" spans="2:10" ht="12.75">
      <c r="B1382" s="34" t="s">
        <v>692</v>
      </c>
      <c r="C1382" s="68" t="s">
        <v>115</v>
      </c>
      <c r="D1382" s="45" t="s">
        <v>28</v>
      </c>
      <c r="E1382" s="35" t="s">
        <v>1289</v>
      </c>
      <c r="F1382" s="35" t="s">
        <v>709</v>
      </c>
      <c r="G1382" s="10">
        <v>0.23943661971830985</v>
      </c>
      <c r="H1382" s="35" t="s">
        <v>857</v>
      </c>
      <c r="I1382" s="10">
        <v>0.028169014084507043</v>
      </c>
      <c r="J1382" s="36" t="s">
        <v>2175</v>
      </c>
    </row>
    <row r="1383" spans="2:10" ht="12.75">
      <c r="B1383" s="34" t="s">
        <v>692</v>
      </c>
      <c r="C1383" s="68" t="s">
        <v>116</v>
      </c>
      <c r="D1383" s="45" t="s">
        <v>29</v>
      </c>
      <c r="E1383" s="35" t="s">
        <v>995</v>
      </c>
      <c r="F1383" s="35" t="s">
        <v>771</v>
      </c>
      <c r="G1383" s="10">
        <v>0.2558139534883721</v>
      </c>
      <c r="H1383" s="35" t="s">
        <v>796</v>
      </c>
      <c r="I1383" s="10">
        <v>0.023255813953488372</v>
      </c>
      <c r="J1383" s="36" t="s">
        <v>2694</v>
      </c>
    </row>
    <row r="1384" spans="2:10" ht="12.75">
      <c r="B1384" s="34" t="s">
        <v>692</v>
      </c>
      <c r="C1384" s="68" t="s">
        <v>168</v>
      </c>
      <c r="D1384" s="45" t="s">
        <v>30</v>
      </c>
      <c r="E1384" s="35" t="s">
        <v>995</v>
      </c>
      <c r="F1384" s="35" t="s">
        <v>904</v>
      </c>
      <c r="G1384" s="10">
        <v>0.37209302325581395</v>
      </c>
      <c r="H1384" s="35" t="s">
        <v>822</v>
      </c>
      <c r="I1384" s="10">
        <v>0</v>
      </c>
      <c r="J1384" s="36" t="s">
        <v>31</v>
      </c>
    </row>
    <row r="1385" spans="2:10" ht="12.75">
      <c r="B1385" s="34" t="s">
        <v>692</v>
      </c>
      <c r="C1385" s="68" t="s">
        <v>117</v>
      </c>
      <c r="D1385" s="45" t="s">
        <v>32</v>
      </c>
      <c r="E1385" s="35" t="s">
        <v>998</v>
      </c>
      <c r="F1385" s="35" t="s">
        <v>819</v>
      </c>
      <c r="G1385" s="10"/>
      <c r="H1385" s="35" t="s">
        <v>819</v>
      </c>
      <c r="I1385" s="10"/>
      <c r="J1385" s="36" t="s">
        <v>819</v>
      </c>
    </row>
    <row r="1386" spans="2:10" ht="12.75">
      <c r="B1386" s="34" t="s">
        <v>692</v>
      </c>
      <c r="C1386" s="68" t="s">
        <v>118</v>
      </c>
      <c r="D1386" s="45" t="s">
        <v>33</v>
      </c>
      <c r="E1386" s="35" t="s">
        <v>34</v>
      </c>
      <c r="F1386" s="35" t="s">
        <v>914</v>
      </c>
      <c r="G1386" s="10">
        <v>0.3229166666666667</v>
      </c>
      <c r="H1386" s="35" t="s">
        <v>822</v>
      </c>
      <c r="I1386" s="10">
        <v>0</v>
      </c>
      <c r="J1386" s="36" t="s">
        <v>1778</v>
      </c>
    </row>
    <row r="1387" spans="2:10" ht="12.75">
      <c r="B1387" s="34" t="s">
        <v>692</v>
      </c>
      <c r="C1387" s="68" t="s">
        <v>169</v>
      </c>
      <c r="D1387" s="45" t="s">
        <v>35</v>
      </c>
      <c r="E1387" s="35" t="s">
        <v>967</v>
      </c>
      <c r="F1387" s="35" t="s">
        <v>714</v>
      </c>
      <c r="G1387" s="10">
        <v>0.2916666666666667</v>
      </c>
      <c r="H1387" s="35" t="s">
        <v>822</v>
      </c>
      <c r="I1387" s="10">
        <v>0</v>
      </c>
      <c r="J1387" s="36" t="s">
        <v>2705</v>
      </c>
    </row>
    <row r="1388" spans="2:10" ht="12.75">
      <c r="B1388" s="34" t="s">
        <v>692</v>
      </c>
      <c r="C1388" s="68" t="s">
        <v>119</v>
      </c>
      <c r="D1388" s="45" t="s">
        <v>36</v>
      </c>
      <c r="E1388" s="35" t="s">
        <v>729</v>
      </c>
      <c r="F1388" s="35" t="s">
        <v>796</v>
      </c>
      <c r="G1388" s="10">
        <v>0.07142857142857142</v>
      </c>
      <c r="H1388" s="35" t="s">
        <v>822</v>
      </c>
      <c r="I1388" s="10">
        <v>0</v>
      </c>
      <c r="J1388" s="36" t="s">
        <v>1380</v>
      </c>
    </row>
    <row r="1389" spans="2:10" ht="12.75">
      <c r="B1389" s="34" t="s">
        <v>692</v>
      </c>
      <c r="C1389" s="68" t="s">
        <v>120</v>
      </c>
      <c r="D1389" s="45" t="s">
        <v>2625</v>
      </c>
      <c r="E1389" s="35" t="s">
        <v>748</v>
      </c>
      <c r="F1389" s="35" t="s">
        <v>857</v>
      </c>
      <c r="G1389" s="10">
        <v>0.16666666666666666</v>
      </c>
      <c r="H1389" s="35" t="s">
        <v>796</v>
      </c>
      <c r="I1389" s="10">
        <v>0.08333333333333333</v>
      </c>
      <c r="J1389" s="36" t="s">
        <v>1069</v>
      </c>
    </row>
    <row r="1390" spans="2:10" ht="12.75">
      <c r="B1390" s="34" t="s">
        <v>692</v>
      </c>
      <c r="C1390" s="68" t="s">
        <v>121</v>
      </c>
      <c r="D1390" s="45" t="s">
        <v>37</v>
      </c>
      <c r="E1390" s="35" t="s">
        <v>787</v>
      </c>
      <c r="F1390" s="35" t="s">
        <v>748</v>
      </c>
      <c r="G1390" s="10">
        <v>0.32432432432432434</v>
      </c>
      <c r="H1390" s="35" t="s">
        <v>822</v>
      </c>
      <c r="I1390" s="10">
        <v>0</v>
      </c>
      <c r="J1390" s="36" t="s">
        <v>38</v>
      </c>
    </row>
    <row r="1391" spans="2:10" ht="12.75">
      <c r="B1391" s="34" t="s">
        <v>692</v>
      </c>
      <c r="C1391" s="68" t="s">
        <v>122</v>
      </c>
      <c r="D1391" s="45" t="s">
        <v>1522</v>
      </c>
      <c r="E1391" s="35" t="s">
        <v>709</v>
      </c>
      <c r="F1391" s="35" t="s">
        <v>819</v>
      </c>
      <c r="G1391" s="10"/>
      <c r="H1391" s="35" t="s">
        <v>819</v>
      </c>
      <c r="I1391" s="10"/>
      <c r="J1391" s="36" t="s">
        <v>819</v>
      </c>
    </row>
    <row r="1392" spans="2:10" ht="12.75">
      <c r="B1392" s="34" t="s">
        <v>692</v>
      </c>
      <c r="C1392" s="68" t="s">
        <v>123</v>
      </c>
      <c r="D1392" s="45" t="s">
        <v>39</v>
      </c>
      <c r="E1392" s="35" t="s">
        <v>796</v>
      </c>
      <c r="F1392" s="35" t="s">
        <v>819</v>
      </c>
      <c r="G1392" s="10"/>
      <c r="H1392" s="35" t="s">
        <v>819</v>
      </c>
      <c r="I1392" s="10"/>
      <c r="J1392" s="36" t="s">
        <v>819</v>
      </c>
    </row>
    <row r="1393" spans="2:10" ht="12.75">
      <c r="B1393" s="34" t="s">
        <v>692</v>
      </c>
      <c r="C1393" s="68" t="s">
        <v>420</v>
      </c>
      <c r="D1393" s="45" t="s">
        <v>40</v>
      </c>
      <c r="E1393" s="35" t="s">
        <v>806</v>
      </c>
      <c r="F1393" s="35" t="s">
        <v>728</v>
      </c>
      <c r="G1393" s="10">
        <v>0.30303030303030304</v>
      </c>
      <c r="H1393" s="35" t="s">
        <v>822</v>
      </c>
      <c r="I1393" s="10">
        <v>0</v>
      </c>
      <c r="J1393" s="36" t="s">
        <v>1680</v>
      </c>
    </row>
    <row r="1394" spans="2:10" ht="12.75">
      <c r="B1394" s="34" t="s">
        <v>692</v>
      </c>
      <c r="C1394" s="68" t="s">
        <v>170</v>
      </c>
      <c r="D1394" s="45" t="s">
        <v>41</v>
      </c>
      <c r="E1394" s="35" t="s">
        <v>1168</v>
      </c>
      <c r="F1394" s="35" t="s">
        <v>779</v>
      </c>
      <c r="G1394" s="10">
        <v>0.2247191011235955</v>
      </c>
      <c r="H1394" s="35" t="s">
        <v>822</v>
      </c>
      <c r="I1394" s="10">
        <v>0</v>
      </c>
      <c r="J1394" s="36" t="s">
        <v>1369</v>
      </c>
    </row>
    <row r="1395" spans="2:10" ht="12.75">
      <c r="B1395" s="34" t="s">
        <v>692</v>
      </c>
      <c r="C1395" s="68" t="s">
        <v>124</v>
      </c>
      <c r="D1395" s="45" t="s">
        <v>1130</v>
      </c>
      <c r="E1395" s="35" t="s">
        <v>904</v>
      </c>
      <c r="F1395" s="35" t="s">
        <v>808</v>
      </c>
      <c r="G1395" s="10">
        <v>0.375</v>
      </c>
      <c r="H1395" s="35" t="s">
        <v>857</v>
      </c>
      <c r="I1395" s="10">
        <v>0.125</v>
      </c>
      <c r="J1395" s="36" t="s">
        <v>2660</v>
      </c>
    </row>
    <row r="1396" spans="2:10" ht="12.75">
      <c r="B1396" s="34" t="s">
        <v>692</v>
      </c>
      <c r="C1396" s="68" t="s">
        <v>171</v>
      </c>
      <c r="D1396" s="45" t="s">
        <v>1445</v>
      </c>
      <c r="E1396" s="35" t="s">
        <v>952</v>
      </c>
      <c r="F1396" s="35" t="s">
        <v>847</v>
      </c>
      <c r="G1396" s="10">
        <v>0.3611111111111111</v>
      </c>
      <c r="H1396" s="35" t="s">
        <v>822</v>
      </c>
      <c r="I1396" s="10">
        <v>0</v>
      </c>
      <c r="J1396" s="36" t="s">
        <v>2328</v>
      </c>
    </row>
    <row r="1397" spans="2:10" ht="12.75">
      <c r="B1397" s="34" t="s">
        <v>692</v>
      </c>
      <c r="C1397" s="68" t="s">
        <v>125</v>
      </c>
      <c r="D1397" s="45" t="s">
        <v>42</v>
      </c>
      <c r="E1397" s="35" t="s">
        <v>719</v>
      </c>
      <c r="F1397" s="35" t="s">
        <v>850</v>
      </c>
      <c r="G1397" s="10">
        <v>0.625</v>
      </c>
      <c r="H1397" s="35" t="s">
        <v>796</v>
      </c>
      <c r="I1397" s="10">
        <v>0.125</v>
      </c>
      <c r="J1397" s="36" t="s">
        <v>1852</v>
      </c>
    </row>
    <row r="1398" spans="2:10" ht="12.75">
      <c r="B1398" s="34" t="s">
        <v>692</v>
      </c>
      <c r="C1398" s="68" t="s">
        <v>126</v>
      </c>
      <c r="D1398" s="45" t="s">
        <v>43</v>
      </c>
      <c r="E1398" s="35" t="s">
        <v>850</v>
      </c>
      <c r="F1398" s="35" t="s">
        <v>819</v>
      </c>
      <c r="G1398" s="10"/>
      <c r="H1398" s="35" t="s">
        <v>819</v>
      </c>
      <c r="I1398" s="10"/>
      <c r="J1398" s="36" t="s">
        <v>819</v>
      </c>
    </row>
    <row r="1399" spans="2:10" ht="12.75">
      <c r="B1399" s="34" t="s">
        <v>692</v>
      </c>
      <c r="C1399" s="68" t="s">
        <v>127</v>
      </c>
      <c r="D1399" s="45" t="s">
        <v>1130</v>
      </c>
      <c r="E1399" s="35" t="s">
        <v>1160</v>
      </c>
      <c r="F1399" s="35" t="s">
        <v>729</v>
      </c>
      <c r="G1399" s="10">
        <v>0.2028985507246377</v>
      </c>
      <c r="H1399" s="35" t="s">
        <v>796</v>
      </c>
      <c r="I1399" s="10">
        <v>0.014492753623188406</v>
      </c>
      <c r="J1399" s="36" t="s">
        <v>2173</v>
      </c>
    </row>
    <row r="1400" spans="2:10" ht="12.75">
      <c r="B1400" s="34" t="s">
        <v>692</v>
      </c>
      <c r="C1400" s="68" t="s">
        <v>128</v>
      </c>
      <c r="D1400" s="45" t="s">
        <v>44</v>
      </c>
      <c r="E1400" s="35" t="s">
        <v>1156</v>
      </c>
      <c r="F1400" s="35" t="s">
        <v>998</v>
      </c>
      <c r="G1400" s="10">
        <v>0.2777777777777778</v>
      </c>
      <c r="H1400" s="35" t="s">
        <v>822</v>
      </c>
      <c r="I1400" s="10">
        <v>0</v>
      </c>
      <c r="J1400" s="36" t="s">
        <v>45</v>
      </c>
    </row>
    <row r="1401" spans="2:10" ht="12.75">
      <c r="B1401" s="34" t="s">
        <v>692</v>
      </c>
      <c r="C1401" s="68" t="s">
        <v>130</v>
      </c>
      <c r="D1401" s="45" t="s">
        <v>772</v>
      </c>
      <c r="E1401" s="35" t="s">
        <v>752</v>
      </c>
      <c r="F1401" s="35" t="s">
        <v>782</v>
      </c>
      <c r="G1401" s="10">
        <v>0.17391304347826086</v>
      </c>
      <c r="H1401" s="35" t="s">
        <v>822</v>
      </c>
      <c r="I1401" s="10">
        <v>0</v>
      </c>
      <c r="J1401" s="36" t="s">
        <v>1334</v>
      </c>
    </row>
    <row r="1402" spans="2:10" ht="12.75">
      <c r="B1402" s="34" t="s">
        <v>692</v>
      </c>
      <c r="C1402" s="68" t="s">
        <v>131</v>
      </c>
      <c r="D1402" s="45" t="s">
        <v>46</v>
      </c>
      <c r="E1402" s="35" t="s">
        <v>1027</v>
      </c>
      <c r="F1402" s="35" t="s">
        <v>748</v>
      </c>
      <c r="G1402" s="10">
        <v>0.1411764705882353</v>
      </c>
      <c r="H1402" s="35" t="s">
        <v>808</v>
      </c>
      <c r="I1402" s="10">
        <v>0.07058823529411765</v>
      </c>
      <c r="J1402" s="36" t="s">
        <v>838</v>
      </c>
    </row>
    <row r="1403" spans="2:10" ht="12.75">
      <c r="B1403" s="34" t="s">
        <v>692</v>
      </c>
      <c r="C1403" s="68" t="s">
        <v>132</v>
      </c>
      <c r="D1403" s="45" t="s">
        <v>47</v>
      </c>
      <c r="E1403" s="35" t="s">
        <v>738</v>
      </c>
      <c r="F1403" s="35" t="s">
        <v>819</v>
      </c>
      <c r="G1403" s="10"/>
      <c r="H1403" s="35" t="s">
        <v>819</v>
      </c>
      <c r="I1403" s="10"/>
      <c r="J1403" s="36" t="s">
        <v>819</v>
      </c>
    </row>
    <row r="1404" spans="2:10" ht="12.75">
      <c r="B1404" s="34" t="s">
        <v>692</v>
      </c>
      <c r="C1404" s="68" t="s">
        <v>133</v>
      </c>
      <c r="D1404" s="45" t="s">
        <v>842</v>
      </c>
      <c r="E1404" s="35" t="s">
        <v>737</v>
      </c>
      <c r="F1404" s="35" t="s">
        <v>850</v>
      </c>
      <c r="G1404" s="10">
        <v>0.13157894736842105</v>
      </c>
      <c r="H1404" s="35" t="s">
        <v>738</v>
      </c>
      <c r="I1404" s="10">
        <v>0.07894736842105263</v>
      </c>
      <c r="J1404" s="36" t="s">
        <v>48</v>
      </c>
    </row>
    <row r="1405" spans="2:10" ht="12.75">
      <c r="B1405" s="34" t="s">
        <v>692</v>
      </c>
      <c r="C1405" s="68" t="s">
        <v>134</v>
      </c>
      <c r="D1405" s="45" t="s">
        <v>2278</v>
      </c>
      <c r="E1405" s="35" t="s">
        <v>1023</v>
      </c>
      <c r="F1405" s="35" t="s">
        <v>729</v>
      </c>
      <c r="G1405" s="10">
        <v>0.28</v>
      </c>
      <c r="H1405" s="35" t="s">
        <v>822</v>
      </c>
      <c r="I1405" s="10">
        <v>0</v>
      </c>
      <c r="J1405" s="36" t="s">
        <v>2670</v>
      </c>
    </row>
    <row r="1406" spans="2:10" ht="12.75">
      <c r="B1406" s="34" t="s">
        <v>692</v>
      </c>
      <c r="C1406" s="68" t="s">
        <v>135</v>
      </c>
      <c r="D1406" s="45" t="s">
        <v>49</v>
      </c>
      <c r="E1406" s="35" t="s">
        <v>781</v>
      </c>
      <c r="F1406" s="35" t="s">
        <v>1002</v>
      </c>
      <c r="G1406" s="10">
        <v>0.2777777777777778</v>
      </c>
      <c r="H1406" s="35" t="s">
        <v>857</v>
      </c>
      <c r="I1406" s="10">
        <v>0.022222222222222223</v>
      </c>
      <c r="J1406" s="36" t="s">
        <v>1759</v>
      </c>
    </row>
    <row r="1407" spans="2:10" ht="12.75">
      <c r="B1407" s="34" t="s">
        <v>692</v>
      </c>
      <c r="C1407" s="68" t="s">
        <v>136</v>
      </c>
      <c r="D1407" s="45" t="s">
        <v>1492</v>
      </c>
      <c r="E1407" s="35" t="s">
        <v>1164</v>
      </c>
      <c r="F1407" s="35" t="s">
        <v>869</v>
      </c>
      <c r="G1407" s="10">
        <v>0.20261437908496732</v>
      </c>
      <c r="H1407" s="35" t="s">
        <v>724</v>
      </c>
      <c r="I1407" s="10">
        <v>0.058823529411764705</v>
      </c>
      <c r="J1407" s="36" t="s">
        <v>1558</v>
      </c>
    </row>
    <row r="1408" spans="2:10" ht="12.75">
      <c r="B1408" s="34" t="s">
        <v>692</v>
      </c>
      <c r="C1408" s="68" t="s">
        <v>137</v>
      </c>
      <c r="D1408" s="45" t="s">
        <v>50</v>
      </c>
      <c r="E1408" s="35" t="s">
        <v>967</v>
      </c>
      <c r="F1408" s="35" t="s">
        <v>808</v>
      </c>
      <c r="G1408" s="10">
        <v>0.25</v>
      </c>
      <c r="H1408" s="35" t="s">
        <v>822</v>
      </c>
      <c r="I1408" s="10">
        <v>0</v>
      </c>
      <c r="J1408" s="36" t="s">
        <v>887</v>
      </c>
    </row>
    <row r="1409" spans="2:10" ht="12.75">
      <c r="B1409" s="34" t="s">
        <v>692</v>
      </c>
      <c r="C1409" s="68" t="s">
        <v>172</v>
      </c>
      <c r="D1409" s="45" t="s">
        <v>51</v>
      </c>
      <c r="E1409" s="35" t="s">
        <v>771</v>
      </c>
      <c r="F1409" s="35" t="s">
        <v>819</v>
      </c>
      <c r="G1409" s="10"/>
      <c r="H1409" s="35" t="s">
        <v>819</v>
      </c>
      <c r="I1409" s="10"/>
      <c r="J1409" s="36" t="s">
        <v>819</v>
      </c>
    </row>
    <row r="1410" spans="2:10" ht="12.75">
      <c r="B1410" s="34" t="s">
        <v>692</v>
      </c>
      <c r="C1410" s="68" t="s">
        <v>173</v>
      </c>
      <c r="D1410" s="45" t="s">
        <v>52</v>
      </c>
      <c r="E1410" s="35" t="s">
        <v>703</v>
      </c>
      <c r="F1410" s="35" t="s">
        <v>821</v>
      </c>
      <c r="G1410" s="10">
        <v>0.18439716312056736</v>
      </c>
      <c r="H1410" s="35" t="s">
        <v>857</v>
      </c>
      <c r="I1410" s="10">
        <v>0.014184397163120567</v>
      </c>
      <c r="J1410" s="36" t="s">
        <v>1165</v>
      </c>
    </row>
    <row r="1411" spans="2:10" ht="12.75">
      <c r="B1411" s="34" t="s">
        <v>692</v>
      </c>
      <c r="C1411" s="68" t="s">
        <v>421</v>
      </c>
      <c r="D1411" s="45" t="s">
        <v>53</v>
      </c>
      <c r="E1411" s="35" t="s">
        <v>728</v>
      </c>
      <c r="F1411" s="35" t="s">
        <v>819</v>
      </c>
      <c r="G1411" s="10"/>
      <c r="H1411" s="35" t="s">
        <v>819</v>
      </c>
      <c r="I1411" s="10"/>
      <c r="J1411" s="36" t="s">
        <v>819</v>
      </c>
    </row>
    <row r="1412" spans="2:10" ht="12.75">
      <c r="B1412" s="34" t="s">
        <v>692</v>
      </c>
      <c r="C1412" s="68" t="s">
        <v>174</v>
      </c>
      <c r="D1412" s="45" t="s">
        <v>54</v>
      </c>
      <c r="E1412" s="35" t="s">
        <v>766</v>
      </c>
      <c r="F1412" s="35" t="s">
        <v>719</v>
      </c>
      <c r="G1412" s="10">
        <v>0.17777777777777778</v>
      </c>
      <c r="H1412" s="35" t="s">
        <v>796</v>
      </c>
      <c r="I1412" s="10">
        <v>0.022222222222222223</v>
      </c>
      <c r="J1412" s="36" t="s">
        <v>1241</v>
      </c>
    </row>
    <row r="1413" spans="2:10" ht="12.75">
      <c r="B1413" s="34" t="s">
        <v>692</v>
      </c>
      <c r="C1413" s="68" t="s">
        <v>175</v>
      </c>
      <c r="D1413" s="45" t="s">
        <v>55</v>
      </c>
      <c r="E1413" s="35" t="s">
        <v>2020</v>
      </c>
      <c r="F1413" s="35" t="s">
        <v>718</v>
      </c>
      <c r="G1413" s="10">
        <v>0.18840579710144928</v>
      </c>
      <c r="H1413" s="35" t="s">
        <v>724</v>
      </c>
      <c r="I1413" s="10">
        <v>0.043478260869565216</v>
      </c>
      <c r="J1413" s="36" t="s">
        <v>1035</v>
      </c>
    </row>
    <row r="1414" spans="2:10" ht="12.75">
      <c r="B1414" s="34" t="s">
        <v>692</v>
      </c>
      <c r="C1414" s="68" t="s">
        <v>176</v>
      </c>
      <c r="D1414" s="45" t="s">
        <v>1374</v>
      </c>
      <c r="E1414" s="35" t="s">
        <v>869</v>
      </c>
      <c r="F1414" s="35" t="s">
        <v>808</v>
      </c>
      <c r="G1414" s="10">
        <v>0.1935483870967742</v>
      </c>
      <c r="H1414" s="35" t="s">
        <v>822</v>
      </c>
      <c r="I1414" s="10">
        <v>0</v>
      </c>
      <c r="J1414" s="36" t="s">
        <v>56</v>
      </c>
    </row>
    <row r="1415" spans="2:10" ht="12.75">
      <c r="B1415" s="34" t="s">
        <v>692</v>
      </c>
      <c r="C1415" s="68" t="s">
        <v>177</v>
      </c>
      <c r="D1415" s="45" t="s">
        <v>57</v>
      </c>
      <c r="E1415" s="35" t="s">
        <v>1279</v>
      </c>
      <c r="F1415" s="35" t="s">
        <v>708</v>
      </c>
      <c r="G1415" s="10">
        <v>0.18032786885245902</v>
      </c>
      <c r="H1415" s="35" t="s">
        <v>738</v>
      </c>
      <c r="I1415" s="10">
        <v>0.02459016393442623</v>
      </c>
      <c r="J1415" s="36" t="s">
        <v>1924</v>
      </c>
    </row>
    <row r="1416" spans="2:10" ht="12.75">
      <c r="B1416" s="34" t="s">
        <v>692</v>
      </c>
      <c r="C1416" s="68" t="s">
        <v>181</v>
      </c>
      <c r="D1416" s="45" t="s">
        <v>1364</v>
      </c>
      <c r="E1416" s="35" t="s">
        <v>1098</v>
      </c>
      <c r="F1416" s="35" t="s">
        <v>774</v>
      </c>
      <c r="G1416" s="10">
        <v>0.4318181818181818</v>
      </c>
      <c r="H1416" s="35" t="s">
        <v>822</v>
      </c>
      <c r="I1416" s="10">
        <v>0</v>
      </c>
      <c r="J1416" s="36" t="s">
        <v>2730</v>
      </c>
    </row>
    <row r="1417" spans="2:10" ht="12.75">
      <c r="B1417" s="34" t="s">
        <v>692</v>
      </c>
      <c r="C1417" s="68" t="s">
        <v>182</v>
      </c>
      <c r="D1417" s="45" t="s">
        <v>1861</v>
      </c>
      <c r="E1417" s="35" t="s">
        <v>765</v>
      </c>
      <c r="F1417" s="35" t="s">
        <v>860</v>
      </c>
      <c r="G1417" s="10">
        <v>0.22105263157894736</v>
      </c>
      <c r="H1417" s="35" t="s">
        <v>822</v>
      </c>
      <c r="I1417" s="10">
        <v>0</v>
      </c>
      <c r="J1417" s="36" t="s">
        <v>1680</v>
      </c>
    </row>
    <row r="1418" spans="2:10" ht="12.75">
      <c r="B1418" s="34" t="s">
        <v>692</v>
      </c>
      <c r="C1418" s="68" t="s">
        <v>184</v>
      </c>
      <c r="D1418" s="45" t="s">
        <v>58</v>
      </c>
      <c r="E1418" s="35" t="s">
        <v>1434</v>
      </c>
      <c r="F1418" s="35" t="s">
        <v>904</v>
      </c>
      <c r="G1418" s="10">
        <v>0.2222222222222222</v>
      </c>
      <c r="H1418" s="35" t="s">
        <v>782</v>
      </c>
      <c r="I1418" s="10">
        <v>0.05555555555555555</v>
      </c>
      <c r="J1418" s="36" t="s">
        <v>758</v>
      </c>
    </row>
    <row r="1419" spans="2:10" ht="12.75">
      <c r="B1419" s="34" t="s">
        <v>692</v>
      </c>
      <c r="C1419" s="68" t="s">
        <v>422</v>
      </c>
      <c r="D1419" s="45" t="s">
        <v>59</v>
      </c>
      <c r="E1419" s="35" t="s">
        <v>812</v>
      </c>
      <c r="F1419" s="35" t="s">
        <v>779</v>
      </c>
      <c r="G1419" s="10">
        <v>0.40816326530612246</v>
      </c>
      <c r="H1419" s="35" t="s">
        <v>796</v>
      </c>
      <c r="I1419" s="10">
        <v>0.02040816326530612</v>
      </c>
      <c r="J1419" s="36" t="s">
        <v>2730</v>
      </c>
    </row>
    <row r="1420" spans="2:10" ht="12.75">
      <c r="B1420" s="34" t="s">
        <v>692</v>
      </c>
      <c r="C1420" s="68" t="s">
        <v>188</v>
      </c>
      <c r="D1420" s="45" t="s">
        <v>60</v>
      </c>
      <c r="E1420" s="35" t="s">
        <v>748</v>
      </c>
      <c r="F1420" s="35" t="s">
        <v>819</v>
      </c>
      <c r="G1420" s="10"/>
      <c r="H1420" s="35" t="s">
        <v>819</v>
      </c>
      <c r="I1420" s="10"/>
      <c r="J1420" s="36" t="s">
        <v>819</v>
      </c>
    </row>
    <row r="1421" spans="2:10" ht="12.75">
      <c r="B1421" s="34" t="s">
        <v>692</v>
      </c>
      <c r="C1421" s="68" t="s">
        <v>189</v>
      </c>
      <c r="D1421" s="45" t="s">
        <v>61</v>
      </c>
      <c r="E1421" s="35" t="s">
        <v>1071</v>
      </c>
      <c r="F1421" s="35" t="s">
        <v>800</v>
      </c>
      <c r="G1421" s="10">
        <v>0.11842105263157894</v>
      </c>
      <c r="H1421" s="35" t="s">
        <v>728</v>
      </c>
      <c r="I1421" s="10">
        <v>0.06578947368421052</v>
      </c>
      <c r="J1421" s="36" t="s">
        <v>1481</v>
      </c>
    </row>
    <row r="1422" spans="2:10" ht="12.75">
      <c r="B1422" s="34" t="s">
        <v>692</v>
      </c>
      <c r="C1422" s="68" t="s">
        <v>195</v>
      </c>
      <c r="D1422" s="45" t="s">
        <v>62</v>
      </c>
      <c r="E1422" s="35" t="s">
        <v>779</v>
      </c>
      <c r="F1422" s="35" t="s">
        <v>819</v>
      </c>
      <c r="G1422" s="10"/>
      <c r="H1422" s="35" t="s">
        <v>819</v>
      </c>
      <c r="I1422" s="10"/>
      <c r="J1422" s="36" t="s">
        <v>819</v>
      </c>
    </row>
    <row r="1423" spans="2:10" ht="12.75">
      <c r="B1423" s="34" t="s">
        <v>692</v>
      </c>
      <c r="C1423" s="68" t="s">
        <v>196</v>
      </c>
      <c r="D1423" s="45" t="s">
        <v>63</v>
      </c>
      <c r="E1423" s="35" t="s">
        <v>718</v>
      </c>
      <c r="F1423" s="35" t="s">
        <v>724</v>
      </c>
      <c r="G1423" s="10">
        <v>0.23076923076923078</v>
      </c>
      <c r="H1423" s="35" t="s">
        <v>822</v>
      </c>
      <c r="I1423" s="10">
        <v>0</v>
      </c>
      <c r="J1423" s="36" t="s">
        <v>64</v>
      </c>
    </row>
    <row r="1424" spans="2:10" ht="12.75">
      <c r="B1424" s="34" t="s">
        <v>692</v>
      </c>
      <c r="C1424" s="68" t="s">
        <v>198</v>
      </c>
      <c r="D1424" s="45" t="s">
        <v>65</v>
      </c>
      <c r="E1424" s="35" t="s">
        <v>738</v>
      </c>
      <c r="F1424" s="35" t="s">
        <v>819</v>
      </c>
      <c r="G1424" s="10"/>
      <c r="H1424" s="35" t="s">
        <v>819</v>
      </c>
      <c r="I1424" s="10"/>
      <c r="J1424" s="36" t="s">
        <v>819</v>
      </c>
    </row>
    <row r="1425" spans="2:10" ht="12.75">
      <c r="B1425" s="34" t="s">
        <v>692</v>
      </c>
      <c r="C1425" s="68" t="s">
        <v>199</v>
      </c>
      <c r="D1425" s="45" t="s">
        <v>66</v>
      </c>
      <c r="E1425" s="35" t="s">
        <v>998</v>
      </c>
      <c r="F1425" s="35" t="s">
        <v>808</v>
      </c>
      <c r="G1425" s="10">
        <v>0.4</v>
      </c>
      <c r="H1425" s="35" t="s">
        <v>822</v>
      </c>
      <c r="I1425" s="10">
        <v>0</v>
      </c>
      <c r="J1425" s="36" t="s">
        <v>2629</v>
      </c>
    </row>
    <row r="1426" spans="2:10" ht="12.75">
      <c r="B1426" s="34" t="s">
        <v>692</v>
      </c>
      <c r="C1426" s="68" t="s">
        <v>200</v>
      </c>
      <c r="D1426" s="45" t="s">
        <v>1451</v>
      </c>
      <c r="E1426" s="35" t="s">
        <v>756</v>
      </c>
      <c r="F1426" s="35" t="s">
        <v>770</v>
      </c>
      <c r="G1426" s="10">
        <v>0.18617021276595744</v>
      </c>
      <c r="H1426" s="35" t="s">
        <v>738</v>
      </c>
      <c r="I1426" s="10">
        <v>0.015957446808510637</v>
      </c>
      <c r="J1426" s="36" t="s">
        <v>1440</v>
      </c>
    </row>
    <row r="1427" spans="2:10" ht="12.75">
      <c r="B1427" s="34" t="s">
        <v>692</v>
      </c>
      <c r="C1427" s="68" t="s">
        <v>201</v>
      </c>
      <c r="D1427" s="45" t="s">
        <v>886</v>
      </c>
      <c r="E1427" s="35" t="s">
        <v>1385</v>
      </c>
      <c r="F1427" s="35" t="s">
        <v>847</v>
      </c>
      <c r="G1427" s="10">
        <v>0.203125</v>
      </c>
      <c r="H1427" s="35" t="s">
        <v>796</v>
      </c>
      <c r="I1427" s="10">
        <v>0.015625</v>
      </c>
      <c r="J1427" s="36" t="s">
        <v>894</v>
      </c>
    </row>
    <row r="1428" spans="2:10" ht="12.75">
      <c r="B1428" s="34" t="s">
        <v>692</v>
      </c>
      <c r="C1428" s="68" t="s">
        <v>202</v>
      </c>
      <c r="D1428" s="45" t="s">
        <v>1000</v>
      </c>
      <c r="E1428" s="35" t="s">
        <v>1034</v>
      </c>
      <c r="F1428" s="35" t="s">
        <v>998</v>
      </c>
      <c r="G1428" s="10">
        <v>0.3125</v>
      </c>
      <c r="H1428" s="35" t="s">
        <v>822</v>
      </c>
      <c r="I1428" s="10">
        <v>0</v>
      </c>
      <c r="J1428" s="36" t="s">
        <v>2585</v>
      </c>
    </row>
    <row r="1429" spans="2:10" ht="12.75">
      <c r="B1429" s="34" t="s">
        <v>692</v>
      </c>
      <c r="C1429" s="68" t="s">
        <v>203</v>
      </c>
      <c r="D1429" s="45" t="s">
        <v>67</v>
      </c>
      <c r="E1429" s="35" t="s">
        <v>1289</v>
      </c>
      <c r="F1429" s="35" t="s">
        <v>967</v>
      </c>
      <c r="G1429" s="10">
        <v>0.3380281690140845</v>
      </c>
      <c r="H1429" s="35" t="s">
        <v>857</v>
      </c>
      <c r="I1429" s="10">
        <v>0.028169014084507043</v>
      </c>
      <c r="J1429" s="36" t="s">
        <v>45</v>
      </c>
    </row>
    <row r="1430" spans="2:10" ht="12.75">
      <c r="B1430" s="34" t="s">
        <v>692</v>
      </c>
      <c r="C1430" s="68" t="s">
        <v>204</v>
      </c>
      <c r="D1430" s="45" t="s">
        <v>68</v>
      </c>
      <c r="E1430" s="35" t="s">
        <v>1377</v>
      </c>
      <c r="F1430" s="35" t="s">
        <v>904</v>
      </c>
      <c r="G1430" s="10">
        <v>0.26666666666666666</v>
      </c>
      <c r="H1430" s="35" t="s">
        <v>850</v>
      </c>
      <c r="I1430" s="10">
        <v>0.08333333333333333</v>
      </c>
      <c r="J1430" s="36" t="s">
        <v>1632</v>
      </c>
    </row>
    <row r="1431" spans="2:10" ht="12.75">
      <c r="B1431" s="34" t="s">
        <v>692</v>
      </c>
      <c r="C1431" s="68" t="s">
        <v>205</v>
      </c>
      <c r="D1431" s="45" t="s">
        <v>69</v>
      </c>
      <c r="E1431" s="35" t="s">
        <v>1236</v>
      </c>
      <c r="F1431" s="35" t="s">
        <v>787</v>
      </c>
      <c r="G1431" s="10">
        <v>0.20555555555555555</v>
      </c>
      <c r="H1431" s="35" t="s">
        <v>771</v>
      </c>
      <c r="I1431" s="10">
        <v>0.06111111111111111</v>
      </c>
      <c r="J1431" s="36" t="s">
        <v>1216</v>
      </c>
    </row>
    <row r="1432" spans="2:10" ht="12.75">
      <c r="B1432" s="34" t="s">
        <v>692</v>
      </c>
      <c r="C1432" s="68" t="s">
        <v>207</v>
      </c>
      <c r="D1432" s="45" t="s">
        <v>70</v>
      </c>
      <c r="E1432" s="35" t="s">
        <v>840</v>
      </c>
      <c r="F1432" s="35" t="s">
        <v>724</v>
      </c>
      <c r="G1432" s="10">
        <v>0.3333333333333333</v>
      </c>
      <c r="H1432" s="35" t="s">
        <v>796</v>
      </c>
      <c r="I1432" s="10">
        <v>0.037037037037037035</v>
      </c>
      <c r="J1432" s="36" t="s">
        <v>71</v>
      </c>
    </row>
    <row r="1433" spans="2:10" ht="12.75">
      <c r="B1433" s="34" t="s">
        <v>692</v>
      </c>
      <c r="C1433" s="68" t="s">
        <v>208</v>
      </c>
      <c r="D1433" s="45" t="s">
        <v>1676</v>
      </c>
      <c r="E1433" s="35" t="s">
        <v>729</v>
      </c>
      <c r="F1433" s="35" t="s">
        <v>738</v>
      </c>
      <c r="G1433" s="10">
        <v>0.21428571428571427</v>
      </c>
      <c r="H1433" s="35" t="s">
        <v>822</v>
      </c>
      <c r="I1433" s="10">
        <v>0</v>
      </c>
      <c r="J1433" s="36" t="s">
        <v>2245</v>
      </c>
    </row>
    <row r="1434" spans="2:10" ht="12.75">
      <c r="B1434" s="34" t="s">
        <v>692</v>
      </c>
      <c r="C1434" s="68" t="s">
        <v>209</v>
      </c>
      <c r="D1434" s="45" t="s">
        <v>41</v>
      </c>
      <c r="E1434" s="35" t="s">
        <v>850</v>
      </c>
      <c r="F1434" s="35" t="s">
        <v>819</v>
      </c>
      <c r="G1434" s="10"/>
      <c r="H1434" s="35" t="s">
        <v>819</v>
      </c>
      <c r="I1434" s="10"/>
      <c r="J1434" s="36" t="s">
        <v>819</v>
      </c>
    </row>
    <row r="1435" spans="2:10" ht="12.75">
      <c r="B1435" s="34" t="s">
        <v>692</v>
      </c>
      <c r="C1435" s="68" t="s">
        <v>210</v>
      </c>
      <c r="D1435" s="45" t="s">
        <v>72</v>
      </c>
      <c r="E1435" s="35" t="s">
        <v>73</v>
      </c>
      <c r="F1435" s="35" t="s">
        <v>951</v>
      </c>
      <c r="G1435" s="10">
        <v>0.23157894736842105</v>
      </c>
      <c r="H1435" s="35" t="s">
        <v>857</v>
      </c>
      <c r="I1435" s="10">
        <v>0.007017543859649123</v>
      </c>
      <c r="J1435" s="36" t="s">
        <v>908</v>
      </c>
    </row>
    <row r="1436" spans="2:10" ht="12.75">
      <c r="B1436" s="34" t="s">
        <v>692</v>
      </c>
      <c r="C1436" s="68" t="s">
        <v>211</v>
      </c>
      <c r="D1436" s="45" t="s">
        <v>74</v>
      </c>
      <c r="E1436" s="35" t="s">
        <v>75</v>
      </c>
      <c r="F1436" s="35" t="s">
        <v>737</v>
      </c>
      <c r="G1436" s="10">
        <v>0.20765027322404372</v>
      </c>
      <c r="H1436" s="35" t="s">
        <v>719</v>
      </c>
      <c r="I1436" s="10">
        <v>0.04371584699453552</v>
      </c>
      <c r="J1436" s="36" t="s">
        <v>1028</v>
      </c>
    </row>
    <row r="1437" spans="2:10" ht="12.75">
      <c r="B1437" s="34" t="s">
        <v>692</v>
      </c>
      <c r="C1437" s="68" t="s">
        <v>212</v>
      </c>
      <c r="D1437" s="45" t="s">
        <v>76</v>
      </c>
      <c r="E1437" s="35" t="s">
        <v>714</v>
      </c>
      <c r="F1437" s="35" t="s">
        <v>819</v>
      </c>
      <c r="G1437" s="10"/>
      <c r="H1437" s="35" t="s">
        <v>819</v>
      </c>
      <c r="I1437" s="10"/>
      <c r="J1437" s="36" t="s">
        <v>819</v>
      </c>
    </row>
    <row r="1438" spans="2:10" ht="12.75">
      <c r="B1438" s="34" t="s">
        <v>692</v>
      </c>
      <c r="C1438" s="68" t="s">
        <v>213</v>
      </c>
      <c r="D1438" s="45" t="s">
        <v>77</v>
      </c>
      <c r="E1438" s="35" t="s">
        <v>904</v>
      </c>
      <c r="F1438" s="35" t="s">
        <v>819</v>
      </c>
      <c r="G1438" s="10"/>
      <c r="H1438" s="35" t="s">
        <v>819</v>
      </c>
      <c r="I1438" s="10"/>
      <c r="J1438" s="36" t="s">
        <v>819</v>
      </c>
    </row>
    <row r="1439" spans="2:10" ht="12.75">
      <c r="B1439" s="34" t="s">
        <v>692</v>
      </c>
      <c r="C1439" s="68" t="s">
        <v>215</v>
      </c>
      <c r="D1439" s="45" t="s">
        <v>2445</v>
      </c>
      <c r="E1439" s="35" t="s">
        <v>998</v>
      </c>
      <c r="F1439" s="35" t="s">
        <v>819</v>
      </c>
      <c r="G1439" s="10"/>
      <c r="H1439" s="35" t="s">
        <v>819</v>
      </c>
      <c r="I1439" s="10"/>
      <c r="J1439" s="36" t="s">
        <v>819</v>
      </c>
    </row>
    <row r="1440" spans="2:10" ht="12.75">
      <c r="B1440" s="34" t="s">
        <v>692</v>
      </c>
      <c r="C1440" s="68" t="s">
        <v>216</v>
      </c>
      <c r="D1440" s="45" t="s">
        <v>896</v>
      </c>
      <c r="E1440" s="35" t="s">
        <v>728</v>
      </c>
      <c r="F1440" s="35" t="s">
        <v>819</v>
      </c>
      <c r="G1440" s="10"/>
      <c r="H1440" s="35" t="s">
        <v>819</v>
      </c>
      <c r="I1440" s="10"/>
      <c r="J1440" s="36" t="s">
        <v>819</v>
      </c>
    </row>
    <row r="1441" spans="2:10" ht="12.75">
      <c r="B1441" s="34" t="s">
        <v>692</v>
      </c>
      <c r="C1441" s="68" t="s">
        <v>217</v>
      </c>
      <c r="D1441" s="45" t="s">
        <v>2625</v>
      </c>
      <c r="E1441" s="35" t="s">
        <v>1220</v>
      </c>
      <c r="F1441" s="35" t="s">
        <v>786</v>
      </c>
      <c r="G1441" s="10">
        <v>0.3022222222222222</v>
      </c>
      <c r="H1441" s="35" t="s">
        <v>857</v>
      </c>
      <c r="I1441" s="10">
        <v>0.008888888888888889</v>
      </c>
      <c r="J1441" s="36" t="s">
        <v>2705</v>
      </c>
    </row>
    <row r="1442" spans="2:10" ht="12.75">
      <c r="B1442" s="34" t="s">
        <v>692</v>
      </c>
      <c r="C1442" s="68" t="s">
        <v>218</v>
      </c>
      <c r="D1442" s="45" t="s">
        <v>78</v>
      </c>
      <c r="E1442" s="35" t="s">
        <v>1797</v>
      </c>
      <c r="F1442" s="35" t="s">
        <v>893</v>
      </c>
      <c r="G1442" s="10">
        <v>0.24060150375939848</v>
      </c>
      <c r="H1442" s="35" t="s">
        <v>808</v>
      </c>
      <c r="I1442" s="10">
        <v>0.045112781954887216</v>
      </c>
      <c r="J1442" s="36" t="s">
        <v>1622</v>
      </c>
    </row>
    <row r="1443" spans="2:10" ht="12.75">
      <c r="B1443" s="34" t="s">
        <v>692</v>
      </c>
      <c r="C1443" s="68" t="s">
        <v>219</v>
      </c>
      <c r="D1443" s="45" t="s">
        <v>79</v>
      </c>
      <c r="E1443" s="35" t="s">
        <v>1289</v>
      </c>
      <c r="F1443" s="35" t="s">
        <v>779</v>
      </c>
      <c r="G1443" s="10">
        <v>0.28169014084507044</v>
      </c>
      <c r="H1443" s="35" t="s">
        <v>822</v>
      </c>
      <c r="I1443" s="10">
        <v>0</v>
      </c>
      <c r="J1443" s="36" t="s">
        <v>80</v>
      </c>
    </row>
    <row r="1444" spans="2:10" ht="12.75">
      <c r="B1444" s="34" t="s">
        <v>692</v>
      </c>
      <c r="C1444" s="68" t="s">
        <v>220</v>
      </c>
      <c r="D1444" s="45" t="s">
        <v>1619</v>
      </c>
      <c r="E1444" s="35" t="s">
        <v>847</v>
      </c>
      <c r="F1444" s="35" t="s">
        <v>819</v>
      </c>
      <c r="G1444" s="10"/>
      <c r="H1444" s="35" t="s">
        <v>819</v>
      </c>
      <c r="I1444" s="10"/>
      <c r="J1444" s="36" t="s">
        <v>819</v>
      </c>
    </row>
    <row r="1445" spans="2:10" ht="12.75">
      <c r="B1445" s="34" t="s">
        <v>692</v>
      </c>
      <c r="C1445" s="68" t="s">
        <v>221</v>
      </c>
      <c r="D1445" s="45" t="s">
        <v>81</v>
      </c>
      <c r="E1445" s="35" t="s">
        <v>714</v>
      </c>
      <c r="F1445" s="35" t="s">
        <v>819</v>
      </c>
      <c r="G1445" s="10"/>
      <c r="H1445" s="35" t="s">
        <v>819</v>
      </c>
      <c r="I1445" s="10"/>
      <c r="J1445" s="36" t="s">
        <v>819</v>
      </c>
    </row>
    <row r="1446" spans="2:10" ht="12.75">
      <c r="B1446" s="34" t="s">
        <v>692</v>
      </c>
      <c r="C1446" s="68" t="s">
        <v>222</v>
      </c>
      <c r="D1446" s="45" t="s">
        <v>82</v>
      </c>
      <c r="E1446" s="35" t="s">
        <v>728</v>
      </c>
      <c r="F1446" s="35" t="s">
        <v>819</v>
      </c>
      <c r="G1446" s="10"/>
      <c r="H1446" s="35" t="s">
        <v>819</v>
      </c>
      <c r="I1446" s="10"/>
      <c r="J1446" s="36" t="s">
        <v>819</v>
      </c>
    </row>
    <row r="1447" spans="2:10" ht="12.75">
      <c r="B1447" s="34" t="s">
        <v>692</v>
      </c>
      <c r="C1447" s="68" t="s">
        <v>223</v>
      </c>
      <c r="D1447" s="45" t="s">
        <v>83</v>
      </c>
      <c r="E1447" s="35" t="s">
        <v>998</v>
      </c>
      <c r="F1447" s="35" t="s">
        <v>782</v>
      </c>
      <c r="G1447" s="10">
        <v>0.26666666666666666</v>
      </c>
      <c r="H1447" s="35" t="s">
        <v>822</v>
      </c>
      <c r="I1447" s="10">
        <v>0</v>
      </c>
      <c r="J1447" s="36" t="s">
        <v>2730</v>
      </c>
    </row>
    <row r="1448" spans="2:10" ht="12.75">
      <c r="B1448" s="34" t="s">
        <v>692</v>
      </c>
      <c r="C1448" s="68" t="s">
        <v>224</v>
      </c>
      <c r="D1448" s="45" t="s">
        <v>84</v>
      </c>
      <c r="E1448" s="35" t="s">
        <v>709</v>
      </c>
      <c r="F1448" s="35" t="s">
        <v>819</v>
      </c>
      <c r="G1448" s="10"/>
      <c r="H1448" s="35" t="s">
        <v>819</v>
      </c>
      <c r="I1448" s="10"/>
      <c r="J1448" s="36" t="s">
        <v>819</v>
      </c>
    </row>
    <row r="1449" spans="2:10" ht="12.75">
      <c r="B1449" s="34" t="s">
        <v>692</v>
      </c>
      <c r="C1449" s="68" t="s">
        <v>225</v>
      </c>
      <c r="D1449" s="45" t="s">
        <v>85</v>
      </c>
      <c r="E1449" s="35" t="s">
        <v>738</v>
      </c>
      <c r="F1449" s="35" t="s">
        <v>819</v>
      </c>
      <c r="G1449" s="10"/>
      <c r="H1449" s="35" t="s">
        <v>819</v>
      </c>
      <c r="I1449" s="10"/>
      <c r="J1449" s="36" t="s">
        <v>819</v>
      </c>
    </row>
    <row r="1450" spans="2:10" ht="12.75">
      <c r="B1450" s="34" t="s">
        <v>692</v>
      </c>
      <c r="C1450" s="68" t="s">
        <v>226</v>
      </c>
      <c r="D1450" s="45" t="s">
        <v>86</v>
      </c>
      <c r="E1450" s="35" t="s">
        <v>850</v>
      </c>
      <c r="F1450" s="35" t="s">
        <v>819</v>
      </c>
      <c r="G1450" s="10"/>
      <c r="H1450" s="35" t="s">
        <v>819</v>
      </c>
      <c r="I1450" s="10"/>
      <c r="J1450" s="36" t="s">
        <v>819</v>
      </c>
    </row>
    <row r="1451" spans="2:10" ht="12.75">
      <c r="B1451" s="34" t="s">
        <v>692</v>
      </c>
      <c r="C1451" s="68" t="s">
        <v>165</v>
      </c>
      <c r="D1451" s="45" t="s">
        <v>935</v>
      </c>
      <c r="E1451" s="35" t="s">
        <v>723</v>
      </c>
      <c r="F1451" s="35" t="s">
        <v>904</v>
      </c>
      <c r="G1451" s="10">
        <v>0.3137254901960784</v>
      </c>
      <c r="H1451" s="35" t="s">
        <v>796</v>
      </c>
      <c r="I1451" s="10">
        <v>0.0196078431372549</v>
      </c>
      <c r="J1451" s="36" t="s">
        <v>1890</v>
      </c>
    </row>
    <row r="1452" spans="2:10" ht="13.5" thickBot="1">
      <c r="B1452" s="40" t="s">
        <v>692</v>
      </c>
      <c r="C1452" s="70" t="s">
        <v>166</v>
      </c>
      <c r="D1452" s="47" t="s">
        <v>937</v>
      </c>
      <c r="E1452" s="41" t="s">
        <v>1074</v>
      </c>
      <c r="F1452" s="41" t="s">
        <v>766</v>
      </c>
      <c r="G1452" s="42">
        <v>0.2795031055900621</v>
      </c>
      <c r="H1452" s="41" t="s">
        <v>738</v>
      </c>
      <c r="I1452" s="42">
        <v>0.018633540372670808</v>
      </c>
      <c r="J1452" s="43" t="s">
        <v>87</v>
      </c>
    </row>
  </sheetData>
  <mergeCells count="19">
    <mergeCell ref="B1276:D1276"/>
    <mergeCell ref="B1354:D1354"/>
    <mergeCell ref="B1:J1"/>
    <mergeCell ref="B2:J2"/>
    <mergeCell ref="B3:J3"/>
    <mergeCell ref="B4:B5"/>
    <mergeCell ref="B6:D6"/>
    <mergeCell ref="B85:D85"/>
    <mergeCell ref="B404:D404"/>
    <mergeCell ref="B518:D518"/>
    <mergeCell ref="B620:D620"/>
    <mergeCell ref="B653:D653"/>
    <mergeCell ref="B714:D714"/>
    <mergeCell ref="B1234:D1234"/>
    <mergeCell ref="E4:E5"/>
    <mergeCell ref="F4:G4"/>
    <mergeCell ref="H4:I4"/>
    <mergeCell ref="C4:C5"/>
    <mergeCell ref="D4:D5"/>
  </mergeCells>
  <printOptions horizontalCentered="1"/>
  <pageMargins left="0.33" right="0.32" top="0.2362204724409449" bottom="0.7874015748031497" header="0" footer="0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2002-07-19T09:07:32Z</cp:lastPrinted>
  <dcterms:created xsi:type="dcterms:W3CDTF">2002-06-18T20:46:18Z</dcterms:created>
  <dcterms:modified xsi:type="dcterms:W3CDTF">2002-06-20T10:55:23Z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